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abrenow.sharepoint.com/sites/investorrelations/Shared Documents/General/Earnings Reports/2025/Q1 2025 Earnings/Historical Website Financials/"/>
    </mc:Choice>
  </mc:AlternateContent>
  <xr:revisionPtr revIDLastSave="36" documentId="8_{6FB3C4B4-B288-446F-A995-E690B8F77BF9}" xr6:coauthVersionLast="47" xr6:coauthVersionMax="47" xr10:uidLastSave="{20DB0D7D-F9D1-4236-9C03-98B9E82E37D3}"/>
  <bookViews>
    <workbookView xWindow="-98" yWindow="-98" windowWidth="19396" windowHeight="11475" tabRatio="889" xr2:uid="{8FEDFE87-F3BC-4365-93BC-C2CEA19308B9}"/>
  </bookViews>
  <sheets>
    <sheet name="Disclaimer" sheetId="1" r:id="rId1"/>
    <sheet name="Non-GAAP Financial Measures" sheetId="2" r:id="rId2"/>
    <sheet name="Summary Information" sheetId="3" r:id="rId3"/>
    <sheet name="Consolidated P&amp;L" sheetId="4" r:id="rId4"/>
    <sheet name="Normalized View" sheetId="9" r:id="rId5"/>
    <sheet name="Consolidated Reconciliation" sheetId="6" r:id="rId6"/>
    <sheet name="Segment Detail" sheetId="5" r:id="rId7"/>
    <sheet name="Adjusted EBITDA by Segment" sheetId="7" r:id="rId8"/>
    <sheet name="Non-GAAP Footnotes" sheetId="8" r:id="rId9"/>
  </sheets>
  <externalReferences>
    <externalReference r:id="rId10"/>
    <externalReference r:id="rId11"/>
    <externalReference r:id="rId12"/>
    <externalReference r:id="rId13"/>
    <externalReference r:id="rId14"/>
    <externalReference r:id="rId15"/>
  </externalReferences>
  <definedNames>
    <definedName name="__123Graph" localSheetId="7" hidden="1">'[1]1601 Detail information'!#REF!</definedName>
    <definedName name="__123Graph" localSheetId="3" hidden="1">'[1]1601 Detail information'!#REF!</definedName>
    <definedName name="__123Graph" localSheetId="5" hidden="1">'[1]1601 Detail information'!#REF!</definedName>
    <definedName name="__123Graph" localSheetId="8" hidden="1">'[1]1601 Detail information'!#REF!</definedName>
    <definedName name="__123Graph" localSheetId="6" hidden="1">'[1]1601 Detail information'!#REF!</definedName>
    <definedName name="__123Graph" localSheetId="2" hidden="1">'[1]1601 Detail information'!#REF!</definedName>
    <definedName name="__123Graph" hidden="1">#REF!</definedName>
    <definedName name="__123Graph_A" localSheetId="7" hidden="1">[2]ic!#REF!</definedName>
    <definedName name="__123Graph_A" localSheetId="3" hidden="1">[2]ic!#REF!</definedName>
    <definedName name="__123Graph_A" localSheetId="5" hidden="1">[2]ic!#REF!</definedName>
    <definedName name="__123Graph_A" localSheetId="8" hidden="1">[2]ic!#REF!</definedName>
    <definedName name="__123Graph_A" localSheetId="6" hidden="1">[2]ic!#REF!</definedName>
    <definedName name="__123Graph_A" localSheetId="2" hidden="1">[2]ic!#REF!</definedName>
    <definedName name="__123Graph_A" hidden="1">#REF!</definedName>
    <definedName name="__123Graph_APROCEEDS" localSheetId="7" hidden="1">#REF!</definedName>
    <definedName name="__123Graph_APROCEEDS" localSheetId="3" hidden="1">[3]Projections!#REF!</definedName>
    <definedName name="__123Graph_APROCEEDS" localSheetId="5" hidden="1">#REF!</definedName>
    <definedName name="__123Graph_APROCEEDS" localSheetId="8" hidden="1">#REF!</definedName>
    <definedName name="__123Graph_APROCEEDS" localSheetId="6" hidden="1">#REF!</definedName>
    <definedName name="__123Graph_APROCEEDS" localSheetId="2" hidden="1">#REF!</definedName>
    <definedName name="__123Graph_APROCEEDS" hidden="1">#REF!</definedName>
    <definedName name="__123Graph_B" localSheetId="7" hidden="1">[4]Recap!#REF!</definedName>
    <definedName name="__123Graph_B" localSheetId="3" hidden="1">#REF!</definedName>
    <definedName name="__123Graph_B" localSheetId="5" hidden="1">[4]Recap!#REF!</definedName>
    <definedName name="__123Graph_B" localSheetId="8" hidden="1">[4]Recap!#REF!</definedName>
    <definedName name="__123Graph_B" localSheetId="6" hidden="1">[4]Recap!#REF!</definedName>
    <definedName name="__123Graph_B" localSheetId="2" hidden="1">[4]Recap!#REF!</definedName>
    <definedName name="__123Graph_B" hidden="1">#REF!</definedName>
    <definedName name="__123Graph_BPROCEEDS" localSheetId="7" hidden="1">#REF!</definedName>
    <definedName name="__123Graph_BPROCEEDS" localSheetId="3" hidden="1">[3]Projections!#REF!</definedName>
    <definedName name="__123Graph_BPROCEEDS" localSheetId="5" hidden="1">#REF!</definedName>
    <definedName name="__123Graph_BPROCEEDS" localSheetId="8" hidden="1">#REF!</definedName>
    <definedName name="__123Graph_BPROCEEDS" localSheetId="6" hidden="1">#REF!</definedName>
    <definedName name="__123Graph_BPROCEEDS" localSheetId="2" hidden="1">#REF!</definedName>
    <definedName name="__123Graph_BPROCEEDS" hidden="1">#REF!</definedName>
    <definedName name="__123Graph_C" localSheetId="7" hidden="1">#REF!</definedName>
    <definedName name="__123Graph_C" localSheetId="3" hidden="1">#REF!</definedName>
    <definedName name="__123Graph_C" localSheetId="5" hidden="1">#REF!</definedName>
    <definedName name="__123Graph_C" localSheetId="8" hidden="1">#REF!</definedName>
    <definedName name="__123Graph_C" localSheetId="6" hidden="1">#REF!</definedName>
    <definedName name="__123Graph_C" localSheetId="2" hidden="1">#REF!</definedName>
    <definedName name="__123Graph_C" hidden="1">#REF!</definedName>
    <definedName name="__123Graph_CPROCEEDS" localSheetId="7" hidden="1">[3]Projections!#REF!</definedName>
    <definedName name="__123Graph_CPROCEEDS" localSheetId="3" hidden="1">#REF!</definedName>
    <definedName name="__123Graph_CPROCEEDS" localSheetId="5" hidden="1">[3]Projections!#REF!</definedName>
    <definedName name="__123Graph_CPROCEEDS" localSheetId="8" hidden="1">[3]Projections!#REF!</definedName>
    <definedName name="__123Graph_CPROCEEDS" localSheetId="6" hidden="1">[3]Projections!#REF!</definedName>
    <definedName name="__123Graph_CPROCEEDS" localSheetId="2" hidden="1">[3]Projections!#REF!</definedName>
    <definedName name="__123Graph_CPROCEEDS" hidden="1">#REF!</definedName>
    <definedName name="__123Graph_D" localSheetId="7" hidden="1">#REF!</definedName>
    <definedName name="__123Graph_D" localSheetId="3" hidden="1">#REF!</definedName>
    <definedName name="__123Graph_D" localSheetId="5" hidden="1">#REF!</definedName>
    <definedName name="__123Graph_D" localSheetId="8" hidden="1">#REF!</definedName>
    <definedName name="__123Graph_D" localSheetId="6" hidden="1">#REF!</definedName>
    <definedName name="__123Graph_D" localSheetId="2" hidden="1">#REF!</definedName>
    <definedName name="__123Graph_D" hidden="1">#REF!</definedName>
    <definedName name="__123Graph_E" localSheetId="7" hidden="1">#REF!</definedName>
    <definedName name="__123Graph_E" localSheetId="3" hidden="1">#REF!</definedName>
    <definedName name="__123Graph_E" localSheetId="5" hidden="1">#REF!</definedName>
    <definedName name="__123Graph_E" localSheetId="8" hidden="1">#REF!</definedName>
    <definedName name="__123Graph_E" localSheetId="6" hidden="1">#REF!</definedName>
    <definedName name="__123Graph_E" localSheetId="2" hidden="1">#REF!</definedName>
    <definedName name="__123Graph_E" hidden="1">#REF!</definedName>
    <definedName name="__123Graph_X" localSheetId="7" hidden="1">#REF!</definedName>
    <definedName name="__123Graph_X" localSheetId="3" hidden="1">[3]Projections!#REF!</definedName>
    <definedName name="__123Graph_X" localSheetId="5" hidden="1">#REF!</definedName>
    <definedName name="__123Graph_X" localSheetId="8" hidden="1">#REF!</definedName>
    <definedName name="__123Graph_X" localSheetId="6" hidden="1">#REF!</definedName>
    <definedName name="__123Graph_X" localSheetId="2" hidden="1">#REF!</definedName>
    <definedName name="__123Graph_X" hidden="1">#REF!</definedName>
    <definedName name="__123Graph_XPROCEEDS" localSheetId="7" hidden="1">#REF!</definedName>
    <definedName name="__123Graph_XPROCEEDS" localSheetId="3" hidden="1">#REF!</definedName>
    <definedName name="__123Graph_XPROCEEDS" localSheetId="5" hidden="1">#REF!</definedName>
    <definedName name="__123Graph_XPROCEEDS" localSheetId="8" hidden="1">#REF!</definedName>
    <definedName name="__123Graph_XPROCEEDS" localSheetId="6" hidden="1">#REF!</definedName>
    <definedName name="__123Graph_XPROCEEDS" localSheetId="2" hidden="1">#REF!</definedName>
    <definedName name="__123Graph_XPROCEEDS" hidden="1">#REF!</definedName>
    <definedName name="__FDS_HYPERLINK_TOGGLE_STATE__" hidden="1">"ON"</definedName>
    <definedName name="_Fill" localSheetId="7" hidden="1">#REF!</definedName>
    <definedName name="_Fill" localSheetId="3" hidden="1">#REF!</definedName>
    <definedName name="_Fill" localSheetId="5" hidden="1">#REF!</definedName>
    <definedName name="_Fill" localSheetId="8" hidden="1">#REF!</definedName>
    <definedName name="_Fill" localSheetId="6" hidden="1">#REF!</definedName>
    <definedName name="_Fill" localSheetId="2" hidden="1">#REF!</definedName>
    <definedName name="_Fill" hidden="1">#REF!</definedName>
    <definedName name="_Fill2" hidden="1">#REF!</definedName>
    <definedName name="_xlnm._FilterDatabase" localSheetId="7" hidden="1">#REF!</definedName>
    <definedName name="_xlnm._FilterDatabase" localSheetId="3" hidden="1">#REF!</definedName>
    <definedName name="_xlnm._FilterDatabase" localSheetId="5" hidden="1">#REF!</definedName>
    <definedName name="_xlnm._FilterDatabase" localSheetId="8" hidden="1">#REF!</definedName>
    <definedName name="_xlnm._FilterDatabase" localSheetId="6"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7" hidden="1">#REF!</definedName>
    <definedName name="_GSRATESR_1" localSheetId="3" hidden="1">#REF!</definedName>
    <definedName name="_GSRATESR_1" localSheetId="5" hidden="1">#REF!</definedName>
    <definedName name="_GSRATESR_1" localSheetId="8" hidden="1">#REF!</definedName>
    <definedName name="_GSRATESR_1" localSheetId="6" hidden="1">#REF!</definedName>
    <definedName name="_GSRATESR_1" localSheetId="2" hidden="1">#REF!</definedName>
    <definedName name="_GSRATESR_1" hidden="1">#REF!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7" hidden="1">#REF!</definedName>
    <definedName name="_Key1" localSheetId="3" hidden="1">#REF!</definedName>
    <definedName name="_Key1" localSheetId="5" hidden="1">#REF!</definedName>
    <definedName name="_Key1" localSheetId="8" hidden="1">#REF!</definedName>
    <definedName name="_Key1" localSheetId="6" hidden="1">#REF!</definedName>
    <definedName name="_Key1" localSheetId="2" hidden="1">#REF!</definedName>
    <definedName name="_Key1" hidden="1">#REF!</definedName>
    <definedName name="_Key2" localSheetId="7" hidden="1">#REF!</definedName>
    <definedName name="_Key2" localSheetId="3" hidden="1">#REF!</definedName>
    <definedName name="_Key2" localSheetId="5" hidden="1">#REF!</definedName>
    <definedName name="_Key2" localSheetId="8" hidden="1">#REF!</definedName>
    <definedName name="_Key2" localSheetId="6" hidden="1">#REF!</definedName>
    <definedName name="_Key2" localSheetId="2" hidden="1">#REF!</definedName>
    <definedName name="_Key2" hidden="1">#REF!</definedName>
    <definedName name="_Order1" hidden="1">255</definedName>
    <definedName name="_Order2" hidden="1">0</definedName>
    <definedName name="_q3" hidden="1">#REF!</definedName>
    <definedName name="_Sort" localSheetId="7" hidden="1">#REF!</definedName>
    <definedName name="_Sort" localSheetId="3" hidden="1">#REF!</definedName>
    <definedName name="_Sort" localSheetId="5" hidden="1">#REF!</definedName>
    <definedName name="_Sort" localSheetId="8" hidden="1">#REF!</definedName>
    <definedName name="_Sort" localSheetId="6" hidden="1">#REF!</definedName>
    <definedName name="_Sort" localSheetId="2" hidden="1">#REF!</definedName>
    <definedName name="_Sort" hidden="1">#REF!</definedName>
    <definedName name="_Table1_In1" localSheetId="7" hidden="1">#REF!</definedName>
    <definedName name="_Table1_In1" localSheetId="3" hidden="1">#REF!</definedName>
    <definedName name="_Table1_In1" localSheetId="5" hidden="1">#REF!</definedName>
    <definedName name="_Table1_In1" localSheetId="8" hidden="1">#REF!</definedName>
    <definedName name="_Table1_In1" localSheetId="6" hidden="1">#REF!</definedName>
    <definedName name="_Table1_In1" localSheetId="2" hidden="1">#REF!</definedName>
    <definedName name="_Table1_In1" hidden="1">#REF!</definedName>
    <definedName name="_Table1_Out" localSheetId="7" hidden="1">#REF!</definedName>
    <definedName name="_Table1_Out" localSheetId="3" hidden="1">#REF!</definedName>
    <definedName name="_Table1_Out" localSheetId="5" hidden="1">#REF!</definedName>
    <definedName name="_Table1_Out" localSheetId="8" hidden="1">#REF!</definedName>
    <definedName name="_Table1_Out" localSheetId="6" hidden="1">#REF!</definedName>
    <definedName name="_Table1_Out" localSheetId="2" hidden="1">#REF!</definedName>
    <definedName name="_Table1_Out" hidden="1">#REF!</definedName>
    <definedName name="_Table2_In1" localSheetId="7" hidden="1">#REF!</definedName>
    <definedName name="_Table2_In1" localSheetId="3" hidden="1">#REF!</definedName>
    <definedName name="_Table2_In1" localSheetId="5" hidden="1">#REF!</definedName>
    <definedName name="_Table2_In1" localSheetId="8" hidden="1">#REF!</definedName>
    <definedName name="_Table2_In1" localSheetId="6" hidden="1">#REF!</definedName>
    <definedName name="_Table2_In1" localSheetId="2" hidden="1">#REF!</definedName>
    <definedName name="_Table2_In1" hidden="1">#REF!</definedName>
    <definedName name="_Table2_In2" localSheetId="7" hidden="1">#REF!</definedName>
    <definedName name="_Table2_In2" localSheetId="3" hidden="1">#REF!</definedName>
    <definedName name="_Table2_In2" localSheetId="5" hidden="1">#REF!</definedName>
    <definedName name="_Table2_In2" localSheetId="8" hidden="1">#REF!</definedName>
    <definedName name="_Table2_In2" localSheetId="6" hidden="1">#REF!</definedName>
    <definedName name="_Table2_In2" localSheetId="2" hidden="1">#REF!</definedName>
    <definedName name="_Table2_In2" hidden="1">#REF!</definedName>
    <definedName name="_Table2_Out" localSheetId="7" hidden="1">#REF!</definedName>
    <definedName name="_Table2_Out" localSheetId="3" hidden="1">#REF!</definedName>
    <definedName name="_Table2_Out" localSheetId="5" hidden="1">#REF!</definedName>
    <definedName name="_Table2_Out" localSheetId="8" hidden="1">#REF!</definedName>
    <definedName name="_Table2_Out" localSheetId="6" hidden="1">#REF!</definedName>
    <definedName name="_Table2_Out" localSheetId="2" hidden="1">#REF!</definedName>
    <definedName name="_Table2_Out" hidden="1">#REF!</definedName>
    <definedName name="_Table3_In2" localSheetId="7" hidden="1">#REF!</definedName>
    <definedName name="_Table3_In2" localSheetId="3" hidden="1">#REF!</definedName>
    <definedName name="_Table3_In2" localSheetId="5" hidden="1">#REF!</definedName>
    <definedName name="_Table3_In2" localSheetId="8" hidden="1">#REF!</definedName>
    <definedName name="_Table3_In2" localSheetId="6" hidden="1">#REF!</definedName>
    <definedName name="_Table3_In2" localSheetId="2" hidden="1">#REF!</definedName>
    <definedName name="_Table3_In2" hidden="1">#REF!</definedName>
    <definedName name="a" hidden="1">#REF!</definedName>
    <definedName name="aaa" localSheetId="7" hidden="1">#REF!</definedName>
    <definedName name="aaa" localSheetId="3" hidden="1">#REF!</definedName>
    <definedName name="aaa" localSheetId="5" hidden="1">#REF!</definedName>
    <definedName name="aaa" localSheetId="8" hidden="1">#REF!</definedName>
    <definedName name="aaa" localSheetId="6"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7" hidden="1">#REF!</definedName>
    <definedName name="adfasdf" localSheetId="3" hidden="1">#REF!</definedName>
    <definedName name="adfasdf" localSheetId="5" hidden="1">#REF!</definedName>
    <definedName name="adfasdf" localSheetId="8" hidden="1">#REF!</definedName>
    <definedName name="adfasdf" localSheetId="6" hidden="1">#REF!</definedName>
    <definedName name="adfasdf" localSheetId="2" hidden="1">#REF!</definedName>
    <definedName name="adfasdf" hidden="1">#REF!</definedName>
    <definedName name="adfasdfa" localSheetId="7" hidden="1">[5]Projections!#REF!</definedName>
    <definedName name="adfasdfa" localSheetId="3" hidden="1">#REF!</definedName>
    <definedName name="adfasdfa" localSheetId="5" hidden="1">[5]Projections!#REF!</definedName>
    <definedName name="adfasdfa" localSheetId="8" hidden="1">[5]Projections!#REF!</definedName>
    <definedName name="adfasdfa" localSheetId="6" hidden="1">[5]Projections!#REF!</definedName>
    <definedName name="adfasdfa" localSheetId="2" hidden="1">[5]Projections!#REF!</definedName>
    <definedName name="adfasdfa" hidden="1">#REF!</definedName>
    <definedName name="adfasdfs" localSheetId="7" hidden="1">#REF!</definedName>
    <definedName name="adfasdfs" localSheetId="3" hidden="1">#REF!</definedName>
    <definedName name="adfasdfs" localSheetId="5" hidden="1">#REF!</definedName>
    <definedName name="adfasdfs" localSheetId="8" hidden="1">#REF!</definedName>
    <definedName name="adfasdfs" localSheetId="6" hidden="1">#REF!</definedName>
    <definedName name="adfasdfs" localSheetId="2" hidden="1">#REF!</definedName>
    <definedName name="adfasdfs" hidden="1">#REF!</definedName>
    <definedName name="adfsasdfdsa" localSheetId="7" hidden="1">#REF!</definedName>
    <definedName name="adfsasdfdsa" localSheetId="3" hidden="1">#REF!</definedName>
    <definedName name="adfsasdfdsa" localSheetId="5" hidden="1">#REF!</definedName>
    <definedName name="adfsasdfdsa" localSheetId="8" hidden="1">#REF!</definedName>
    <definedName name="adfsasdfdsa" localSheetId="6" hidden="1">#REF!</definedName>
    <definedName name="adfsasdfdsa" localSheetId="2" hidden="1">#REF!</definedName>
    <definedName name="adfsasdfdsa" hidden="1">#REF!</definedName>
    <definedName name="adsfasdf" localSheetId="7" hidden="1">#REF!</definedName>
    <definedName name="adsfasdf" localSheetId="3" hidden="1">#REF!</definedName>
    <definedName name="adsfasdf" localSheetId="5" hidden="1">#REF!</definedName>
    <definedName name="adsfasdf" localSheetId="8" hidden="1">#REF!</definedName>
    <definedName name="adsfasdf" localSheetId="6" hidden="1">#REF!</definedName>
    <definedName name="adsfasdf" localSheetId="2" hidden="1">#REF!</definedName>
    <definedName name="adsfasdf" hidden="1">#REF!</definedName>
    <definedName name="afsdsdf" localSheetId="7" hidden="1">#REF!</definedName>
    <definedName name="afsdsdf" localSheetId="3" hidden="1">#REF!</definedName>
    <definedName name="afsdsdf" localSheetId="5" hidden="1">#REF!</definedName>
    <definedName name="afsdsdf" localSheetId="8" hidden="1">#REF!</definedName>
    <definedName name="afsdsdf" localSheetId="6" hidden="1">#REF!</definedName>
    <definedName name="afsdsdf" localSheetId="2" hidden="1">#REF!</definedName>
    <definedName name="afsdsdf" hidden="1">#REF!</definedName>
    <definedName name="anscount" hidden="1">1</definedName>
    <definedName name="asdfasdf" localSheetId="7" hidden="1">#REF!</definedName>
    <definedName name="asdfasdf" localSheetId="3" hidden="1">#REF!</definedName>
    <definedName name="asdfasdf" localSheetId="5" hidden="1">#REF!</definedName>
    <definedName name="asdfasdf" localSheetId="8" hidden="1">#REF!</definedName>
    <definedName name="asdfasdf" localSheetId="6" hidden="1">#REF!</definedName>
    <definedName name="asdfasdf" localSheetId="2" hidden="1">#REF!</definedName>
    <definedName name="asdfasdf" hidden="1">#REF!</definedName>
    <definedName name="BLPH1" localSheetId="7" hidden="1">#REF!</definedName>
    <definedName name="BLPH1" localSheetId="3" hidden="1">#REF!</definedName>
    <definedName name="BLPH1" localSheetId="5" hidden="1">#REF!</definedName>
    <definedName name="BLPH1" localSheetId="8" hidden="1">#REF!</definedName>
    <definedName name="BLPH1" localSheetId="6" hidden="1">#REF!</definedName>
    <definedName name="BLPH1" localSheetId="2" hidden="1">#REF!</definedName>
    <definedName name="BLPH1" hidden="1">#REF!</definedName>
    <definedName name="BLPH10" localSheetId="7" hidden="1">#REF!</definedName>
    <definedName name="BLPH10" localSheetId="3" hidden="1">#REF!</definedName>
    <definedName name="BLPH10" localSheetId="5" hidden="1">#REF!</definedName>
    <definedName name="BLPH10" localSheetId="8" hidden="1">#REF!</definedName>
    <definedName name="BLPH10" localSheetId="6" hidden="1">#REF!</definedName>
    <definedName name="BLPH10" localSheetId="2" hidden="1">#REF!</definedName>
    <definedName name="BLPH10" hidden="1">#REF!</definedName>
    <definedName name="BLPH11" localSheetId="7" hidden="1">#REF!</definedName>
    <definedName name="BLPH11" localSheetId="3" hidden="1">#REF!</definedName>
    <definedName name="BLPH11" localSheetId="5" hidden="1">#REF!</definedName>
    <definedName name="BLPH11" localSheetId="8" hidden="1">#REF!</definedName>
    <definedName name="BLPH11" localSheetId="6" hidden="1">#REF!</definedName>
    <definedName name="BLPH11" localSheetId="2" hidden="1">#REF!</definedName>
    <definedName name="BLPH11" hidden="1">#REF!</definedName>
    <definedName name="BLPH12" localSheetId="7" hidden="1">#REF!</definedName>
    <definedName name="BLPH12" localSheetId="3" hidden="1">#REF!</definedName>
    <definedName name="BLPH12" localSheetId="5" hidden="1">#REF!</definedName>
    <definedName name="BLPH12" localSheetId="8" hidden="1">#REF!</definedName>
    <definedName name="BLPH12" localSheetId="6" hidden="1">#REF!</definedName>
    <definedName name="BLPH12" localSheetId="2" hidden="1">#REF!</definedName>
    <definedName name="BLPH12" hidden="1">#REF!</definedName>
    <definedName name="BLPH13" localSheetId="7" hidden="1">#REF!</definedName>
    <definedName name="BLPH13" localSheetId="3" hidden="1">#REF!</definedName>
    <definedName name="BLPH13" localSheetId="5" hidden="1">#REF!</definedName>
    <definedName name="BLPH13" localSheetId="8" hidden="1">#REF!</definedName>
    <definedName name="BLPH13" localSheetId="6" hidden="1">#REF!</definedName>
    <definedName name="BLPH13" localSheetId="2" hidden="1">#REF!</definedName>
    <definedName name="BLPH13" hidden="1">#REF!</definedName>
    <definedName name="BLPH14" localSheetId="7" hidden="1">#REF!</definedName>
    <definedName name="BLPH14" localSheetId="3" hidden="1">#REF!</definedName>
    <definedName name="BLPH14" localSheetId="5" hidden="1">#REF!</definedName>
    <definedName name="BLPH14" localSheetId="8" hidden="1">#REF!</definedName>
    <definedName name="BLPH14" localSheetId="6" hidden="1">#REF!</definedName>
    <definedName name="BLPH14" localSheetId="2" hidden="1">#REF!</definedName>
    <definedName name="BLPH14" hidden="1">#REF!</definedName>
    <definedName name="BLPH15" localSheetId="7" hidden="1">#REF!</definedName>
    <definedName name="BLPH15" localSheetId="3" hidden="1">#REF!</definedName>
    <definedName name="BLPH15" localSheetId="5" hidden="1">#REF!</definedName>
    <definedName name="BLPH15" localSheetId="8" hidden="1">#REF!</definedName>
    <definedName name="BLPH15" localSheetId="6" hidden="1">#REF!</definedName>
    <definedName name="BLPH15" localSheetId="2" hidden="1">#REF!</definedName>
    <definedName name="BLPH15" hidden="1">#REF!</definedName>
    <definedName name="BLPH16" localSheetId="7" hidden="1">#REF!</definedName>
    <definedName name="BLPH16" localSheetId="3" hidden="1">#REF!</definedName>
    <definedName name="BLPH16" localSheetId="5" hidden="1">#REF!</definedName>
    <definedName name="BLPH16" localSheetId="8" hidden="1">#REF!</definedName>
    <definedName name="BLPH16" localSheetId="6" hidden="1">#REF!</definedName>
    <definedName name="BLPH16" localSheetId="2" hidden="1">#REF!</definedName>
    <definedName name="BLPH16" hidden="1">#REF!</definedName>
    <definedName name="BLPH17" localSheetId="7" hidden="1">#REF!</definedName>
    <definedName name="BLPH17" localSheetId="3" hidden="1">#REF!</definedName>
    <definedName name="BLPH17" localSheetId="5" hidden="1">#REF!</definedName>
    <definedName name="BLPH17" localSheetId="8" hidden="1">#REF!</definedName>
    <definedName name="BLPH17" localSheetId="6" hidden="1">#REF!</definedName>
    <definedName name="BLPH17" localSheetId="2" hidden="1">#REF!</definedName>
    <definedName name="BLPH17" hidden="1">#REF!</definedName>
    <definedName name="BLPH18" localSheetId="7" hidden="1">#REF!</definedName>
    <definedName name="BLPH18" localSheetId="3" hidden="1">#REF!</definedName>
    <definedName name="BLPH18" localSheetId="5" hidden="1">#REF!</definedName>
    <definedName name="BLPH18" localSheetId="8" hidden="1">#REF!</definedName>
    <definedName name="BLPH18" localSheetId="6" hidden="1">#REF!</definedName>
    <definedName name="BLPH18" localSheetId="2" hidden="1">#REF!</definedName>
    <definedName name="BLPH18" hidden="1">#REF!</definedName>
    <definedName name="BLPH19" localSheetId="7" hidden="1">#REF!</definedName>
    <definedName name="BLPH19" localSheetId="3" hidden="1">#REF!</definedName>
    <definedName name="BLPH19" localSheetId="5" hidden="1">#REF!</definedName>
    <definedName name="BLPH19" localSheetId="8" hidden="1">#REF!</definedName>
    <definedName name="BLPH19" localSheetId="6" hidden="1">#REF!</definedName>
    <definedName name="BLPH19" localSheetId="2" hidden="1">#REF!</definedName>
    <definedName name="BLPH19" hidden="1">#REF!</definedName>
    <definedName name="BLPH2" localSheetId="7" hidden="1">#REF!</definedName>
    <definedName name="BLPH2" localSheetId="3" hidden="1">#REF!</definedName>
    <definedName name="BLPH2" localSheetId="5" hidden="1">#REF!</definedName>
    <definedName name="BLPH2" localSheetId="8" hidden="1">#REF!</definedName>
    <definedName name="BLPH2" localSheetId="6" hidden="1">#REF!</definedName>
    <definedName name="BLPH2" localSheetId="2" hidden="1">#REF!</definedName>
    <definedName name="BLPH2" hidden="1">#REF!</definedName>
    <definedName name="BLPH20" localSheetId="7" hidden="1">#REF!</definedName>
    <definedName name="BLPH20" localSheetId="3" hidden="1">#REF!</definedName>
    <definedName name="BLPH20" localSheetId="5" hidden="1">#REF!</definedName>
    <definedName name="BLPH20" localSheetId="8" hidden="1">#REF!</definedName>
    <definedName name="BLPH20" localSheetId="6" hidden="1">#REF!</definedName>
    <definedName name="BLPH20" localSheetId="2"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7" hidden="1">#REF!</definedName>
    <definedName name="BLPH25" localSheetId="3" hidden="1">#REF!</definedName>
    <definedName name="BLPH25" localSheetId="5" hidden="1">#REF!</definedName>
    <definedName name="BLPH25" localSheetId="8" hidden="1">#REF!</definedName>
    <definedName name="BLPH25" localSheetId="6" hidden="1">#REF!</definedName>
    <definedName name="BLPH25" localSheetId="2" hidden="1">#REF!</definedName>
    <definedName name="BLPH25" hidden="1">#REF!</definedName>
    <definedName name="BLPH26" localSheetId="7" hidden="1">#REF!</definedName>
    <definedName name="BLPH26" localSheetId="3" hidden="1">#REF!</definedName>
    <definedName name="BLPH26" localSheetId="5" hidden="1">#REF!</definedName>
    <definedName name="BLPH26" localSheetId="8" hidden="1">#REF!</definedName>
    <definedName name="BLPH26" localSheetId="6" hidden="1">#REF!</definedName>
    <definedName name="BLPH26" localSheetId="2" hidden="1">#REF!</definedName>
    <definedName name="BLPH26" hidden="1">#REF!</definedName>
    <definedName name="BLPH27" localSheetId="7" hidden="1">#REF!</definedName>
    <definedName name="BLPH27" localSheetId="3" hidden="1">#REF!</definedName>
    <definedName name="BLPH27" localSheetId="5" hidden="1">#REF!</definedName>
    <definedName name="BLPH27" localSheetId="8" hidden="1">#REF!</definedName>
    <definedName name="BLPH27" localSheetId="6" hidden="1">#REF!</definedName>
    <definedName name="BLPH27" localSheetId="2" hidden="1">#REF!</definedName>
    <definedName name="BLPH27" hidden="1">#REF!</definedName>
    <definedName name="BLPH28" localSheetId="7" hidden="1">#REF!</definedName>
    <definedName name="BLPH28" localSheetId="3" hidden="1">#REF!</definedName>
    <definedName name="BLPH28" localSheetId="5" hidden="1">#REF!</definedName>
    <definedName name="BLPH28" localSheetId="8" hidden="1">#REF!</definedName>
    <definedName name="BLPH28" localSheetId="6" hidden="1">#REF!</definedName>
    <definedName name="BLPH28" localSheetId="2" hidden="1">#REF!</definedName>
    <definedName name="BLPH28" hidden="1">#REF!</definedName>
    <definedName name="BLPH29" localSheetId="7" hidden="1">#REF!</definedName>
    <definedName name="BLPH29" localSheetId="3" hidden="1">#REF!</definedName>
    <definedName name="BLPH29" localSheetId="5" hidden="1">#REF!</definedName>
    <definedName name="BLPH29" localSheetId="8" hidden="1">#REF!</definedName>
    <definedName name="BLPH29" localSheetId="6" hidden="1">#REF!</definedName>
    <definedName name="BLPH29" localSheetId="2" hidden="1">#REF!</definedName>
    <definedName name="BLPH29" hidden="1">#REF!</definedName>
    <definedName name="BLPH3" localSheetId="7" hidden="1">#REF!</definedName>
    <definedName name="BLPH3" localSheetId="3" hidden="1">#REF!</definedName>
    <definedName name="BLPH3" localSheetId="5" hidden="1">#REF!</definedName>
    <definedName name="BLPH3" localSheetId="8" hidden="1">#REF!</definedName>
    <definedName name="BLPH3" localSheetId="6" hidden="1">#REF!</definedName>
    <definedName name="BLPH3" localSheetId="2" hidden="1">#REF!</definedName>
    <definedName name="BLPH3" hidden="1">#REF!</definedName>
    <definedName name="BLPH30" localSheetId="7" hidden="1">[6]L3M!#REF!</definedName>
    <definedName name="BLPH30" localSheetId="3" hidden="1">#REF!</definedName>
    <definedName name="BLPH30" localSheetId="5" hidden="1">[6]L3M!#REF!</definedName>
    <definedName name="BLPH30" localSheetId="8" hidden="1">[6]L3M!#REF!</definedName>
    <definedName name="BLPH30" localSheetId="6" hidden="1">[6]L3M!#REF!</definedName>
    <definedName name="BLPH30" localSheetId="2" hidden="1">[6]L3M!#REF!</definedName>
    <definedName name="BLPH30" hidden="1">#REF!</definedName>
    <definedName name="BLPH31" localSheetId="7" hidden="1">#REF!</definedName>
    <definedName name="BLPH31" localSheetId="3" hidden="1">#REF!</definedName>
    <definedName name="BLPH31" localSheetId="5" hidden="1">#REF!</definedName>
    <definedName name="BLPH31" localSheetId="8" hidden="1">#REF!</definedName>
    <definedName name="BLPH31" localSheetId="6" hidden="1">#REF!</definedName>
    <definedName name="BLPH31" localSheetId="2" hidden="1">#REF!</definedName>
    <definedName name="BLPH31" hidden="1">#REF!</definedName>
    <definedName name="BLPH32" localSheetId="7" hidden="1">#REF!</definedName>
    <definedName name="BLPH32" localSheetId="3" hidden="1">#REF!</definedName>
    <definedName name="BLPH32" localSheetId="5" hidden="1">#REF!</definedName>
    <definedName name="BLPH32" localSheetId="8" hidden="1">#REF!</definedName>
    <definedName name="BLPH32" localSheetId="6" hidden="1">#REF!</definedName>
    <definedName name="BLPH32" localSheetId="2" hidden="1">#REF!</definedName>
    <definedName name="BLPH32" hidden="1">#REF!</definedName>
    <definedName name="BLPH33" localSheetId="7" hidden="1">#REF!</definedName>
    <definedName name="BLPH33" localSheetId="3" hidden="1">#REF!</definedName>
    <definedName name="BLPH33" localSheetId="5" hidden="1">#REF!</definedName>
    <definedName name="BLPH33" localSheetId="8" hidden="1">#REF!</definedName>
    <definedName name="BLPH33" localSheetId="6" hidden="1">#REF!</definedName>
    <definedName name="BLPH33" localSheetId="2" hidden="1">#REF!</definedName>
    <definedName name="BLPH33" hidden="1">#REF!</definedName>
    <definedName name="BLPH34" localSheetId="7" hidden="1">#REF!</definedName>
    <definedName name="BLPH34" localSheetId="3" hidden="1">#REF!</definedName>
    <definedName name="BLPH34" localSheetId="5" hidden="1">#REF!</definedName>
    <definedName name="BLPH34" localSheetId="8" hidden="1">#REF!</definedName>
    <definedName name="BLPH34" localSheetId="6" hidden="1">#REF!</definedName>
    <definedName name="BLPH34" localSheetId="2" hidden="1">#REF!</definedName>
    <definedName name="BLPH34" hidden="1">#REF!</definedName>
    <definedName name="BLPH35" localSheetId="7" hidden="1">#REF!</definedName>
    <definedName name="BLPH35" localSheetId="3" hidden="1">#REF!</definedName>
    <definedName name="BLPH35" localSheetId="5" hidden="1">#REF!</definedName>
    <definedName name="BLPH35" localSheetId="8" hidden="1">#REF!</definedName>
    <definedName name="BLPH35" localSheetId="6" hidden="1">#REF!</definedName>
    <definedName name="BLPH35" localSheetId="2" hidden="1">#REF!</definedName>
    <definedName name="BLPH35" hidden="1">#REF!</definedName>
    <definedName name="BLPH36" localSheetId="7" hidden="1">#REF!</definedName>
    <definedName name="BLPH36" localSheetId="3" hidden="1">#REF!</definedName>
    <definedName name="BLPH36" localSheetId="5" hidden="1">#REF!</definedName>
    <definedName name="BLPH36" localSheetId="8" hidden="1">#REF!</definedName>
    <definedName name="BLPH36" localSheetId="6" hidden="1">#REF!</definedName>
    <definedName name="BLPH36" localSheetId="2" hidden="1">#REF!</definedName>
    <definedName name="BLPH36" hidden="1">#REF!</definedName>
    <definedName name="BLPH37" localSheetId="7" hidden="1">#REF!</definedName>
    <definedName name="BLPH37" localSheetId="3" hidden="1">#REF!</definedName>
    <definedName name="BLPH37" localSheetId="5" hidden="1">#REF!</definedName>
    <definedName name="BLPH37" localSheetId="8" hidden="1">#REF!</definedName>
    <definedName name="BLPH37" localSheetId="6" hidden="1">#REF!</definedName>
    <definedName name="BLPH37" localSheetId="2" hidden="1">#REF!</definedName>
    <definedName name="BLPH37" hidden="1">#REF!</definedName>
    <definedName name="BLPH38" localSheetId="7" hidden="1">#REF!</definedName>
    <definedName name="BLPH38" localSheetId="3" hidden="1">#REF!</definedName>
    <definedName name="BLPH38" localSheetId="5" hidden="1">#REF!</definedName>
    <definedName name="BLPH38" localSheetId="8" hidden="1">#REF!</definedName>
    <definedName name="BLPH38" localSheetId="6" hidden="1">#REF!</definedName>
    <definedName name="BLPH38" localSheetId="2" hidden="1">#REF!</definedName>
    <definedName name="BLPH38" hidden="1">#REF!</definedName>
    <definedName name="BLPH39" localSheetId="7" hidden="1">#REF!</definedName>
    <definedName name="BLPH39" localSheetId="3" hidden="1">#REF!</definedName>
    <definedName name="BLPH39" localSheetId="5" hidden="1">#REF!</definedName>
    <definedName name="BLPH39" localSheetId="8" hidden="1">#REF!</definedName>
    <definedName name="BLPH39" localSheetId="6" hidden="1">#REF!</definedName>
    <definedName name="BLPH39" localSheetId="2" hidden="1">#REF!</definedName>
    <definedName name="BLPH39" hidden="1">#REF!</definedName>
    <definedName name="BLPH4" localSheetId="7" hidden="1">#REF!</definedName>
    <definedName name="BLPH4" localSheetId="3" hidden="1">#REF!</definedName>
    <definedName name="BLPH4" localSheetId="5" hidden="1">#REF!</definedName>
    <definedName name="BLPH4" localSheetId="8" hidden="1">#REF!</definedName>
    <definedName name="BLPH4" localSheetId="6" hidden="1">#REF!</definedName>
    <definedName name="BLPH4" localSheetId="2" hidden="1">#REF!</definedName>
    <definedName name="BLPH4" hidden="1">#REF!</definedName>
    <definedName name="BLPH40" localSheetId="7" hidden="1">#REF!</definedName>
    <definedName name="BLPH40" localSheetId="3" hidden="1">#REF!</definedName>
    <definedName name="BLPH40" localSheetId="5" hidden="1">#REF!</definedName>
    <definedName name="BLPH40" localSheetId="8" hidden="1">#REF!</definedName>
    <definedName name="BLPH40" localSheetId="6" hidden="1">#REF!</definedName>
    <definedName name="BLPH40" localSheetId="2" hidden="1">#REF!</definedName>
    <definedName name="BLPH40" hidden="1">#REF!</definedName>
    <definedName name="BLPH41" localSheetId="7" hidden="1">#REF!</definedName>
    <definedName name="BLPH41" localSheetId="3" hidden="1">#REF!</definedName>
    <definedName name="BLPH41" localSheetId="5" hidden="1">#REF!</definedName>
    <definedName name="BLPH41" localSheetId="8" hidden="1">#REF!</definedName>
    <definedName name="BLPH41" localSheetId="6" hidden="1">#REF!</definedName>
    <definedName name="BLPH41" localSheetId="2" hidden="1">#REF!</definedName>
    <definedName name="BLPH41" hidden="1">#REF!</definedName>
    <definedName name="BLPH42" localSheetId="7" hidden="1">#REF!</definedName>
    <definedName name="BLPH42" localSheetId="3" hidden="1">#REF!</definedName>
    <definedName name="BLPH42" localSheetId="5" hidden="1">#REF!</definedName>
    <definedName name="BLPH42" localSheetId="8" hidden="1">#REF!</definedName>
    <definedName name="BLPH42" localSheetId="6" hidden="1">#REF!</definedName>
    <definedName name="BLPH42" localSheetId="2" hidden="1">#REF!</definedName>
    <definedName name="BLPH42" hidden="1">#REF!</definedName>
    <definedName name="BLPH5" localSheetId="7" hidden="1">#REF!</definedName>
    <definedName name="BLPH5" localSheetId="3" hidden="1">#REF!</definedName>
    <definedName name="BLPH5" localSheetId="5" hidden="1">#REF!</definedName>
    <definedName name="BLPH5" localSheetId="8" hidden="1">#REF!</definedName>
    <definedName name="BLPH5" localSheetId="6" hidden="1">#REF!</definedName>
    <definedName name="BLPH5" localSheetId="2" hidden="1">#REF!</definedName>
    <definedName name="BLPH5" hidden="1">#REF!</definedName>
    <definedName name="BLPH6" localSheetId="7" hidden="1">#REF!</definedName>
    <definedName name="BLPH6" localSheetId="3" hidden="1">#REF!</definedName>
    <definedName name="BLPH6" localSheetId="5" hidden="1">#REF!</definedName>
    <definedName name="BLPH6" localSheetId="8" hidden="1">#REF!</definedName>
    <definedName name="BLPH6" localSheetId="6" hidden="1">#REF!</definedName>
    <definedName name="BLPH6" localSheetId="2" hidden="1">#REF!</definedName>
    <definedName name="BLPH6" hidden="1">#REF!</definedName>
    <definedName name="BLPH7" localSheetId="7" hidden="1">#REF!</definedName>
    <definedName name="BLPH7" localSheetId="3" hidden="1">#REF!</definedName>
    <definedName name="BLPH7" localSheetId="5" hidden="1">#REF!</definedName>
    <definedName name="BLPH7" localSheetId="8" hidden="1">#REF!</definedName>
    <definedName name="BLPH7" localSheetId="6" hidden="1">#REF!</definedName>
    <definedName name="BLPH7" localSheetId="2" hidden="1">#REF!</definedName>
    <definedName name="BLPH7" hidden="1">#REF!</definedName>
    <definedName name="BLPH8" localSheetId="7" hidden="1">#REF!</definedName>
    <definedName name="BLPH8" localSheetId="3" hidden="1">#REF!</definedName>
    <definedName name="BLPH8" localSheetId="5" hidden="1">#REF!</definedName>
    <definedName name="BLPH8" localSheetId="8" hidden="1">#REF!</definedName>
    <definedName name="BLPH8" localSheetId="6" hidden="1">#REF!</definedName>
    <definedName name="BLPH8" localSheetId="2" hidden="1">#REF!</definedName>
    <definedName name="BLPH8" hidden="1">#REF!</definedName>
    <definedName name="BLPH9" localSheetId="7" hidden="1">#REF!</definedName>
    <definedName name="BLPH9" localSheetId="3" hidden="1">#REF!</definedName>
    <definedName name="BLPH9" localSheetId="5" hidden="1">#REF!</definedName>
    <definedName name="BLPH9" localSheetId="8" hidden="1">#REF!</definedName>
    <definedName name="BLPH9" localSheetId="6" hidden="1">#REF!</definedName>
    <definedName name="BLPH9" localSheetId="2" hidden="1">#REF!</definedName>
    <definedName name="BLPH9" hidden="1">#REF!</definedName>
    <definedName name="BLPI1" localSheetId="7" hidden="1">#REF!</definedName>
    <definedName name="BLPI1" localSheetId="3" hidden="1">#REF!</definedName>
    <definedName name="BLPI1" localSheetId="5" hidden="1">#REF!</definedName>
    <definedName name="BLPI1" localSheetId="8" hidden="1">#REF!</definedName>
    <definedName name="BLPI1" localSheetId="6" hidden="1">#REF!</definedName>
    <definedName name="BLPI1" localSheetId="2" hidden="1">#REF!</definedName>
    <definedName name="BLPI1" hidden="1">#REF!</definedName>
    <definedName name="BLPI10" localSheetId="7" hidden="1">#REF!</definedName>
    <definedName name="BLPI10" localSheetId="3" hidden="1">#REF!</definedName>
    <definedName name="BLPI10" localSheetId="5" hidden="1">#REF!</definedName>
    <definedName name="BLPI10" localSheetId="8" hidden="1">#REF!</definedName>
    <definedName name="BLPI10" localSheetId="6" hidden="1">#REF!</definedName>
    <definedName name="BLPI10" localSheetId="2" hidden="1">#REF!</definedName>
    <definedName name="BLPI10" hidden="1">#REF!</definedName>
    <definedName name="BLPI11" localSheetId="7" hidden="1">#REF!</definedName>
    <definedName name="BLPI11" localSheetId="3" hidden="1">#REF!</definedName>
    <definedName name="BLPI11" localSheetId="5" hidden="1">#REF!</definedName>
    <definedName name="BLPI11" localSheetId="8" hidden="1">#REF!</definedName>
    <definedName name="BLPI11" localSheetId="6" hidden="1">#REF!</definedName>
    <definedName name="BLPI11" localSheetId="2" hidden="1">#REF!</definedName>
    <definedName name="BLPI11" hidden="1">#REF!</definedName>
    <definedName name="BLPI12" localSheetId="7" hidden="1">#REF!</definedName>
    <definedName name="BLPI12" localSheetId="3" hidden="1">#REF!</definedName>
    <definedName name="BLPI12" localSheetId="5" hidden="1">#REF!</definedName>
    <definedName name="BLPI12" localSheetId="8" hidden="1">#REF!</definedName>
    <definedName name="BLPI12" localSheetId="6" hidden="1">#REF!</definedName>
    <definedName name="BLPI12" localSheetId="2" hidden="1">#REF!</definedName>
    <definedName name="BLPI12" hidden="1">#REF!</definedName>
    <definedName name="BLPI13" localSheetId="7" hidden="1">#REF!</definedName>
    <definedName name="BLPI13" localSheetId="3" hidden="1">#REF!</definedName>
    <definedName name="BLPI13" localSheetId="5" hidden="1">#REF!</definedName>
    <definedName name="BLPI13" localSheetId="8" hidden="1">#REF!</definedName>
    <definedName name="BLPI13" localSheetId="6" hidden="1">#REF!</definedName>
    <definedName name="BLPI13" localSheetId="2" hidden="1">#REF!</definedName>
    <definedName name="BLPI13" hidden="1">#REF!</definedName>
    <definedName name="BLPI14" localSheetId="7" hidden="1">#REF!</definedName>
    <definedName name="BLPI14" localSheetId="3" hidden="1">#REF!</definedName>
    <definedName name="BLPI14" localSheetId="5" hidden="1">#REF!</definedName>
    <definedName name="BLPI14" localSheetId="8" hidden="1">#REF!</definedName>
    <definedName name="BLPI14" localSheetId="6" hidden="1">#REF!</definedName>
    <definedName name="BLPI14" localSheetId="2" hidden="1">#REF!</definedName>
    <definedName name="BLPI14" hidden="1">#REF!</definedName>
    <definedName name="BLPI15" localSheetId="7" hidden="1">#REF!</definedName>
    <definedName name="BLPI15" localSheetId="3" hidden="1">#REF!</definedName>
    <definedName name="BLPI15" localSheetId="5" hidden="1">#REF!</definedName>
    <definedName name="BLPI15" localSheetId="8" hidden="1">#REF!</definedName>
    <definedName name="BLPI15" localSheetId="6" hidden="1">#REF!</definedName>
    <definedName name="BLPI15" localSheetId="2" hidden="1">#REF!</definedName>
    <definedName name="BLPI15" hidden="1">#REF!</definedName>
    <definedName name="BLPI16" localSheetId="7" hidden="1">#REF!</definedName>
    <definedName name="BLPI16" localSheetId="3" hidden="1">#REF!</definedName>
    <definedName name="BLPI16" localSheetId="5" hidden="1">#REF!</definedName>
    <definedName name="BLPI16" localSheetId="8" hidden="1">#REF!</definedName>
    <definedName name="BLPI16" localSheetId="6" hidden="1">#REF!</definedName>
    <definedName name="BLPI16" localSheetId="2" hidden="1">#REF!</definedName>
    <definedName name="BLPI16" hidden="1">#REF!</definedName>
    <definedName name="BLPI2" localSheetId="7" hidden="1">#REF!</definedName>
    <definedName name="BLPI2" localSheetId="3" hidden="1">#REF!</definedName>
    <definedName name="BLPI2" localSheetId="5" hidden="1">#REF!</definedName>
    <definedName name="BLPI2" localSheetId="8" hidden="1">#REF!</definedName>
    <definedName name="BLPI2" localSheetId="6" hidden="1">#REF!</definedName>
    <definedName name="BLPI2" localSheetId="2" hidden="1">#REF!</definedName>
    <definedName name="BLPI2" hidden="1">#REF!</definedName>
    <definedName name="BLPI3" localSheetId="7" hidden="1">#REF!</definedName>
    <definedName name="BLPI3" localSheetId="3" hidden="1">'[6]BB Intraday'!#REF!</definedName>
    <definedName name="BLPI3" localSheetId="5" hidden="1">#REF!</definedName>
    <definedName name="BLPI3" localSheetId="8" hidden="1">#REF!</definedName>
    <definedName name="BLPI3" localSheetId="6" hidden="1">#REF!</definedName>
    <definedName name="BLPI3" localSheetId="2" hidden="1">#REF!</definedName>
    <definedName name="BLPI3" hidden="1">#REF!</definedName>
    <definedName name="BLPI4" localSheetId="7" hidden="1">#REF!</definedName>
    <definedName name="BLPI4" localSheetId="3" hidden="1">#REF!</definedName>
    <definedName name="BLPI4" localSheetId="5" hidden="1">#REF!</definedName>
    <definedName name="BLPI4" localSheetId="8" hidden="1">#REF!</definedName>
    <definedName name="BLPI4" localSheetId="6" hidden="1">#REF!</definedName>
    <definedName name="BLPI4" localSheetId="2" hidden="1">#REF!</definedName>
    <definedName name="BLPI4" hidden="1">#REF!</definedName>
    <definedName name="BLPI5" localSheetId="7" hidden="1">#REF!</definedName>
    <definedName name="BLPI5" localSheetId="3" hidden="1">#REF!</definedName>
    <definedName name="BLPI5" localSheetId="5" hidden="1">#REF!</definedName>
    <definedName name="BLPI5" localSheetId="8" hidden="1">#REF!</definedName>
    <definedName name="BLPI5" localSheetId="6" hidden="1">#REF!</definedName>
    <definedName name="BLPI5" localSheetId="2" hidden="1">#REF!</definedName>
    <definedName name="BLPI5" hidden="1">#REF!</definedName>
    <definedName name="BLPI6" localSheetId="7" hidden="1">#REF!</definedName>
    <definedName name="BLPI6" localSheetId="3" hidden="1">#REF!</definedName>
    <definedName name="BLPI6" localSheetId="5" hidden="1">#REF!</definedName>
    <definedName name="BLPI6" localSheetId="8" hidden="1">#REF!</definedName>
    <definedName name="BLPI6" localSheetId="6" hidden="1">#REF!</definedName>
    <definedName name="BLPI6" localSheetId="2" hidden="1">#REF!</definedName>
    <definedName name="BLPI6" hidden="1">#REF!</definedName>
    <definedName name="BLPI7" localSheetId="7" hidden="1">#REF!</definedName>
    <definedName name="BLPI7" localSheetId="3" hidden="1">#REF!</definedName>
    <definedName name="BLPI7" localSheetId="5" hidden="1">#REF!</definedName>
    <definedName name="BLPI7" localSheetId="8" hidden="1">#REF!</definedName>
    <definedName name="BLPI7" localSheetId="6" hidden="1">#REF!</definedName>
    <definedName name="BLPI7" localSheetId="2" hidden="1">#REF!</definedName>
    <definedName name="BLPI7" hidden="1">#REF!</definedName>
    <definedName name="BLPI8" localSheetId="7" hidden="1">#REF!</definedName>
    <definedName name="BLPI8" localSheetId="3" hidden="1">#REF!</definedName>
    <definedName name="BLPI8" localSheetId="5" hidden="1">#REF!</definedName>
    <definedName name="BLPI8" localSheetId="8" hidden="1">#REF!</definedName>
    <definedName name="BLPI8" localSheetId="6" hidden="1">#REF!</definedName>
    <definedName name="BLPI8" localSheetId="2" hidden="1">#REF!</definedName>
    <definedName name="BLPI8" hidden="1">#REF!</definedName>
    <definedName name="BLPI9" localSheetId="7" hidden="1">#REF!</definedName>
    <definedName name="BLPI9" localSheetId="3" hidden="1">#REF!</definedName>
    <definedName name="BLPI9" localSheetId="5" hidden="1">#REF!</definedName>
    <definedName name="BLPI9" localSheetId="8" hidden="1">#REF!</definedName>
    <definedName name="BLPI9" localSheetId="6" hidden="1">#REF!</definedName>
    <definedName name="BLPI9" localSheetId="2" hidden="1">#REF!</definedName>
    <definedName name="BLPI9" hidden="1">#REF!</definedName>
    <definedName name="changer1" localSheetId="7" hidden="1">#REF!</definedName>
    <definedName name="changer1" localSheetId="3" hidden="1">#REF!</definedName>
    <definedName name="changer1" localSheetId="5" hidden="1">#REF!</definedName>
    <definedName name="changer1" localSheetId="8" hidden="1">#REF!</definedName>
    <definedName name="changer1" localSheetId="6" hidden="1">#REF!</definedName>
    <definedName name="changer1" localSheetId="2" hidden="1">#REF!</definedName>
    <definedName name="changer1" hidden="1">#REF!</definedName>
    <definedName name="changer2" localSheetId="7" hidden="1">#REF!</definedName>
    <definedName name="changer2" localSheetId="3" hidden="1">#REF!</definedName>
    <definedName name="changer2" localSheetId="5" hidden="1">#REF!</definedName>
    <definedName name="changer2" localSheetId="8" hidden="1">#REF!</definedName>
    <definedName name="changer2" localSheetId="6" hidden="1">#REF!</definedName>
    <definedName name="changer2" localSheetId="2" hidden="1">#REF!</definedName>
    <definedName name="changer2" hidden="1">#REF!</definedName>
    <definedName name="changer3" localSheetId="7" hidden="1">#REF!</definedName>
    <definedName name="changer3" localSheetId="3" hidden="1">#REF!</definedName>
    <definedName name="changer3" localSheetId="5" hidden="1">#REF!</definedName>
    <definedName name="changer3" localSheetId="8" hidden="1">#REF!</definedName>
    <definedName name="changer3" localSheetId="6" hidden="1">#REF!</definedName>
    <definedName name="changer3" localSheetId="2" hidden="1">#REF!</definedName>
    <definedName name="changer3" hidden="1">#REF!</definedName>
    <definedName name="changer4" localSheetId="7" hidden="1">#REF!</definedName>
    <definedName name="changer4" localSheetId="3" hidden="1">#REF!</definedName>
    <definedName name="changer4" localSheetId="5" hidden="1">#REF!</definedName>
    <definedName name="changer4" localSheetId="8" hidden="1">#REF!</definedName>
    <definedName name="changer4" localSheetId="6" hidden="1">#REF!</definedName>
    <definedName name="changer4" localSheetId="2" hidden="1">#REF!</definedName>
    <definedName name="changer4" hidden="1">#REF!</definedName>
    <definedName name="changer5" localSheetId="7" hidden="1">#REF!</definedName>
    <definedName name="changer5" localSheetId="3" hidden="1">#REF!</definedName>
    <definedName name="changer5" localSheetId="5" hidden="1">#REF!</definedName>
    <definedName name="changer5" localSheetId="8" hidden="1">#REF!</definedName>
    <definedName name="changer5" localSheetId="6" hidden="1">#REF!</definedName>
    <definedName name="changer5" localSheetId="2" hidden="1">#REF!</definedName>
    <definedName name="changer5" hidden="1">#REF!</definedName>
    <definedName name="changer6" localSheetId="7" hidden="1">#REF!</definedName>
    <definedName name="changer6" localSheetId="3" hidden="1">#REF!</definedName>
    <definedName name="changer6" localSheetId="5" hidden="1">#REF!</definedName>
    <definedName name="changer6" localSheetId="8" hidden="1">#REF!</definedName>
    <definedName name="changer6" localSheetId="6" hidden="1">#REF!</definedName>
    <definedName name="changer6" localSheetId="2" hidden="1">#REF!</definedName>
    <definedName name="changer6" hidden="1">#REF!</definedName>
    <definedName name="changer7" localSheetId="7" hidden="1">#REF!</definedName>
    <definedName name="changer7" localSheetId="3" hidden="1">#REF!</definedName>
    <definedName name="changer7" localSheetId="5" hidden="1">#REF!</definedName>
    <definedName name="changer7" localSheetId="8" hidden="1">#REF!</definedName>
    <definedName name="changer7" localSheetId="6" hidden="1">#REF!</definedName>
    <definedName name="changer7" localSheetId="2" hidden="1">#REF!</definedName>
    <definedName name="changer7" hidden="1">#REF!</definedName>
    <definedName name="changer8" localSheetId="7" hidden="1">#REF!</definedName>
    <definedName name="changer8" localSheetId="3" hidden="1">#REF!</definedName>
    <definedName name="changer8" localSheetId="5" hidden="1">#REF!</definedName>
    <definedName name="changer8" localSheetId="8" hidden="1">#REF!</definedName>
    <definedName name="changer8" localSheetId="6" hidden="1">#REF!</definedName>
    <definedName name="changer8" localSheetId="2" hidden="1">#REF!</definedName>
    <definedName name="changer8" hidden="1">#REF!</definedName>
    <definedName name="CIQWBGuid" hidden="1">"Q2 2015 Sabre Historical Model Template_Linked.xlsx"</definedName>
    <definedName name="Cwvu.GREY_ALL." localSheetId="7" hidden="1">#REF!</definedName>
    <definedName name="Cwvu.GREY_ALL." localSheetId="3" hidden="1">#REF!</definedName>
    <definedName name="Cwvu.GREY_ALL." localSheetId="5" hidden="1">#REF!</definedName>
    <definedName name="Cwvu.GREY_ALL." localSheetId="8" hidden="1">#REF!</definedName>
    <definedName name="Cwvu.GREY_ALL." localSheetId="6"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7" hidden="1">#REF!</definedName>
    <definedName name="duplicate123A" localSheetId="3" hidden="1">#REF!</definedName>
    <definedName name="duplicate123A" localSheetId="5" hidden="1">#REF!</definedName>
    <definedName name="duplicate123A" localSheetId="8" hidden="1">#REF!</definedName>
    <definedName name="duplicate123A" localSheetId="6" hidden="1">#REF!</definedName>
    <definedName name="duplicate123A" localSheetId="2" hidden="1">#REF!</definedName>
    <definedName name="duplicate123A" hidden="1">#REF!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4"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4" hidden="1">{"BS",#N/A,FALSE,"USA"}</definedName>
    <definedName name="FSoPacific" hidden="1">{"BS",#N/A,FALSE,"USA"}</definedName>
    <definedName name="fun" localSheetId="3" hidden="1">{"SUMMARY",#N/A,FALSE,"FORMS"}</definedName>
    <definedName name="fun" localSheetId="4" hidden="1">{"SUMMARY",#N/A,FALSE,"FORMS"}</definedName>
    <definedName name="fun" hidden="1">{"SUMMARY",#N/A,FALSE,"FORMS"}</definedName>
    <definedName name="HTML_CodePage" hidden="1">1252</definedName>
    <definedName name="HTML_Control" localSheetId="3" hidden="1">{"'Sheet1'!$A$1:$G$63","'Sheet1'!$A$66"}</definedName>
    <definedName name="HTML_Control" localSheetId="4"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4" hidden="1">{#N/A,#N/A,FALSE,"ACQ_GRAPHS";#N/A,#N/A,FALSE,"T_1 GRAPHS";#N/A,#N/A,FALSE,"T_2 GRAPHS";#N/A,#N/A,FALSE,"COMB_GRAPHS"}</definedName>
    <definedName name="redo" hidden="1">{#N/A,#N/A,FALSE,"ACQ_GRAPHS";#N/A,#N/A,FALSE,"T_1 GRAPHS";#N/A,#N/A,FALSE,"T_2 GRAPHS";#N/A,#N/A,FALSE,"COMB_GRAPHS"}</definedName>
    <definedName name="rfrwqrqw" localSheetId="7" hidden="1">#REF!</definedName>
    <definedName name="rfrwqrqw" localSheetId="3" hidden="1">#REF!</definedName>
    <definedName name="rfrwqrqw" localSheetId="5" hidden="1">#REF!</definedName>
    <definedName name="rfrwqrqw" localSheetId="8" hidden="1">#REF!</definedName>
    <definedName name="rfrwqrqw" localSheetId="6" hidden="1">#REF!</definedName>
    <definedName name="rfrwqrqw" localSheetId="2" hidden="1">#REF!</definedName>
    <definedName name="rfrwqrqw" hidden="1">#REF!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4"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4" hidden="1">{#N/A,#N/A,FALSE,"funnel";#N/A,#N/A,FALSE,"AE Summary";#N/A,#N/A,FALSE,"Product Summary"}</definedName>
    <definedName name="signi" hidden="1">{#N/A,#N/A,FALSE,"funnel";#N/A,#N/A,FALSE,"AE Summary";#N/A,#N/A,FALSE,"Product Summary"}</definedName>
    <definedName name="solver_adj" localSheetId="7" hidden="1">#REF!</definedName>
    <definedName name="solver_adj" localSheetId="3" hidden="1">#REF!</definedName>
    <definedName name="solver_adj" localSheetId="5" hidden="1">#REF!</definedName>
    <definedName name="solver_adj" localSheetId="8" hidden="1">#REF!</definedName>
    <definedName name="solver_adj" localSheetId="6" hidden="1">#REF!</definedName>
    <definedName name="solver_adj" localSheetId="2" hidden="1">#REF!</definedName>
    <definedName name="solver_adj" hidden="1">#REF!</definedName>
    <definedName name="solver_lin" hidden="1">0</definedName>
    <definedName name="solver_num" hidden="1">0</definedName>
    <definedName name="solver_opt" localSheetId="7" hidden="1">#REF!</definedName>
    <definedName name="solver_opt" localSheetId="3" hidden="1">#REF!</definedName>
    <definedName name="solver_opt" localSheetId="5" hidden="1">#REF!</definedName>
    <definedName name="solver_opt" localSheetId="8" hidden="1">#REF!</definedName>
    <definedName name="solver_opt" localSheetId="6" hidden="1">#REF!</definedName>
    <definedName name="solver_opt" localSheetId="2" hidden="1">#REF!</definedName>
    <definedName name="solver_opt" hidden="1">#REF!</definedName>
    <definedName name="solver_typ" hidden="1">3</definedName>
    <definedName name="solver_val" hidden="1">0.6</definedName>
    <definedName name="ss" localSheetId="7" hidden="1">#REF!</definedName>
    <definedName name="ss" localSheetId="3" hidden="1">#REF!</definedName>
    <definedName name="ss" localSheetId="5" hidden="1">#REF!</definedName>
    <definedName name="ss" localSheetId="8" hidden="1">#REF!</definedName>
    <definedName name="ss" localSheetId="6" hidden="1">#REF!</definedName>
    <definedName name="ss" localSheetId="2" hidden="1">#REF!</definedName>
    <definedName name="ss" hidden="1">#REF!</definedName>
    <definedName name="TCredo" localSheetId="3" hidden="1">{#N/A,#N/A,FALSE,"ACQ_GRAPHS";#N/A,#N/A,FALSE,"T_1 GRAPHS";#N/A,#N/A,FALSE,"T_2 GRAPHS";#N/A,#N/A,FALSE,"COMB_GRAPHS"}</definedName>
    <definedName name="TCredo" localSheetId="4"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4"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4"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4"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4"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#REF!,#REF!,#REF!</definedName>
    <definedName name="WMSG" localSheetId="3" hidden="1">{"SUMMARY",#N/A,TRUE,"FORMS";"Balance Sheet",#N/A,TRUE,"FORMS";"YTD Cash Flow",#N/A,TRUE,"FORMS";"Cash Flow Month",#N/A,TRUE,"FORMS";"Rona 12 Month",#N/A,TRUE,"FORMS";"NFA",#N/A,TRUE,"FORMS"}</definedName>
    <definedName name="WMSG" localSheetId="4"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4"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4" hidden="1">{"101",#N/A,FALSE,"101"}</definedName>
    <definedName name="wrn.101." hidden="1">{"101",#N/A,FALSE,"101"}</definedName>
    <definedName name="wrn.Additonal." localSheetId="3" hidden="1">{"Revolver",#N/A,FALSE,"Revolver";"Incentives",#N/A,FALSE,"Model"}</definedName>
    <definedName name="wrn.Additonal." localSheetId="4"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4"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4"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4"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4"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4"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4"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4"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4"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4" hidden="1">{"FCB_ALL",#N/A,FALSE,"FCB"}</definedName>
    <definedName name="wrn.fcb2" hidden="1">{"FCB_ALL",#N/A,FALSE,"FCB"}</definedName>
    <definedName name="wrn.Flash._.Report." localSheetId="3" hidden="1">{#N/A,#N/A,FALSE,"1999 Fiscal Current Week";#N/A,#N/A,FALSE,"1999 Flash Report Variance "}</definedName>
    <definedName name="wrn.Flash._.Report." localSheetId="4"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4"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4"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4"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4"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4"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4"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4"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4"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4"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4"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4"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4"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4"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4" hidden="1">{"Rona 12 Month",#N/A,FALSE,"FORMS";"NFA",#N/A,FALSE,"FORMS"}</definedName>
    <definedName name="wrn.RONA." hidden="1">{"Rona 12 Month",#N/A,FALSE,"FORMS";"NFA",#N/A,FALSE,"FORMS"}</definedName>
    <definedName name="wrn.SUMMARY." localSheetId="3" hidden="1">{"SUMMARY",#N/A,FALSE,"FORMS"}</definedName>
    <definedName name="wrn.SUMMARY." localSheetId="4" hidden="1">{"SUMMARY",#N/A,FALSE,"FORMS"}</definedName>
    <definedName name="wrn.SUMMARY." hidden="1">{"SUMMARY",#N/A,FALSE,"FORMS"}</definedName>
    <definedName name="wrn.TPCE." localSheetId="4" hidden="1">{#N/A,#N/A,TRUE,"TSTTPCE (1)";#N/A,#N/A,TRUE,"TSTTPCE (2)";#N/A,#N/A,TRUE,"TSTTPCE (3)"}</definedName>
    <definedName name="wrn.TPCE." hidden="1">{#N/A,#N/A,TRUE,"TSTTPCE (1)";#N/A,#N/A,TRUE,"TSTTPCE (2)";#N/A,#N/A,TRUE,"TSTTPCE (3)"}</definedName>
    <definedName name="wrn.USF._.GROUP." localSheetId="3" hidden="1">{"USFGROUP",#N/A,FALSE,"USF GROUP CONSOL"}</definedName>
    <definedName name="wrn.USF._.GROUP." localSheetId="4"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4"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7" hidden="1">#REF!</definedName>
    <definedName name="xxx" localSheetId="3" hidden="1">#REF!</definedName>
    <definedName name="xxx" localSheetId="5" hidden="1">#REF!</definedName>
    <definedName name="xxx" localSheetId="8" hidden="1">#REF!</definedName>
    <definedName name="xxx" localSheetId="6" hidden="1">#REF!</definedName>
    <definedName name="xxx" localSheetId="2" hidden="1">#REF!</definedName>
    <definedName name="xxx"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E99179D8_7098_436B_AC1E_0B22FAF41736_.wvu.FilterData" localSheetId="7"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8" hidden="1">#REF!</definedName>
    <definedName name="Z_E99179D8_7098_436B_AC1E_0B22FAF41736_.wvu.FilterData" localSheetId="6"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8" l="1"/>
  <c r="D96" i="6"/>
  <c r="D52" i="5"/>
  <c r="D40" i="4"/>
  <c r="C67" i="2"/>
  <c r="C35" i="3" l="1"/>
</calcChain>
</file>

<file path=xl/sharedStrings.xml><?xml version="1.0" encoding="utf-8"?>
<sst xmlns="http://schemas.openxmlformats.org/spreadsheetml/2006/main" count="1485" uniqueCount="262">
  <si>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</si>
  <si>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</si>
  <si>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</si>
  <si>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</si>
  <si>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</si>
  <si>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</si>
  <si>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</si>
  <si>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</si>
  <si>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</si>
  <si>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</si>
  <si>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</si>
  <si>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</si>
  <si>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</si>
  <si>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</si>
  <si>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</si>
  <si>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</si>
  <si>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</si>
  <si>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</si>
  <si>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</si>
  <si>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</si>
  <si>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</si>
  <si>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</si>
  <si>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</si>
  <si>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</si>
  <si>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</si>
  <si>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</si>
  <si>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</si>
  <si>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</si>
  <si>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</si>
  <si>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Adjusted EBITDA</t>
  </si>
  <si>
    <t>Corporate</t>
  </si>
  <si>
    <t>Total Adjusted EBITDA</t>
  </si>
  <si>
    <t>Adjusted EBITDA Margin</t>
  </si>
  <si>
    <t>Total Adjusted EBITDA Margin</t>
  </si>
  <si>
    <t>UNAUDITED SABRE ADJUSTED P&amp;L</t>
  </si>
  <si>
    <t>Income Statement</t>
  </si>
  <si>
    <t>Adjusted Cost of Revenue (excluding technology costs)</t>
  </si>
  <si>
    <t xml:space="preserve">     % of Revenue</t>
  </si>
  <si>
    <t>Adjusted Technology Costs</t>
  </si>
  <si>
    <t>Adjusted SG&amp;A</t>
  </si>
  <si>
    <t>Adjusted Depreciation &amp; Amortization</t>
  </si>
  <si>
    <t>Interest expense, net</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</si>
  <si>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</si>
  <si>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</si>
  <si>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</si>
  <si>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</si>
  <si>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</si>
  <si>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</si>
  <si>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</si>
  <si>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</si>
  <si>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</si>
  <si>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Hospitality Solutions Central Reservation System Transactions</t>
  </si>
  <si>
    <t>Hospitality Solutions Revenue</t>
  </si>
  <si>
    <t>Hospitality Solutions Adjusted EBITDA</t>
  </si>
  <si>
    <t>Revenue Eliminations</t>
  </si>
  <si>
    <t>Corporate Adjusted EBITDA</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</si>
  <si>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</si>
  <si>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</si>
  <si>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</si>
  <si>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</si>
  <si>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</si>
  <si>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</si>
  <si>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</si>
  <si>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</si>
  <si>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</si>
  <si>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</si>
  <si>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</si>
  <si>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</si>
  <si>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</si>
  <si>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</si>
  <si>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</si>
  <si>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</si>
  <si>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</si>
  <si>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</si>
  <si>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t>Net Debt</t>
  </si>
  <si>
    <t>Net Debt / Adjusted EBITDA</t>
  </si>
  <si>
    <t>nm</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</si>
  <si>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</si>
  <si>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</si>
  <si>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</si>
  <si>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</si>
  <si>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</si>
  <si>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</si>
  <si>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</si>
  <si>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</si>
  <si>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</si>
  <si>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</si>
  <si>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</si>
  <si>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</si>
  <si>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</si>
  <si>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</si>
  <si>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</si>
  <si>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</si>
  <si>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Three Months Ended Mar 31, 2018</t>
  </si>
  <si>
    <t>Travel 
Solutions</t>
  </si>
  <si>
    <t>Total</t>
  </si>
  <si>
    <t>Operating loss</t>
  </si>
  <si>
    <t>Equity method loss</t>
  </si>
  <si>
    <t>Impairment and related charges</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</si>
  <si>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</si>
  <si>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</si>
  <si>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</si>
  <si>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</si>
  <si>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</si>
  <si>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</si>
  <si>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</si>
  <si>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</si>
  <si>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</si>
  <si>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</si>
  <si>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</si>
  <si>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Three Months Ended June 30, 2018</t>
  </si>
  <si>
    <t>Three Months Ended September 30, 2018</t>
  </si>
  <si>
    <t>Three Months Ended December 31, 2018</t>
  </si>
  <si>
    <t>Twelve Months Ended December 31, 2018</t>
  </si>
  <si>
    <t>Three Months Ended Mar 31, 2019</t>
  </si>
  <si>
    <t>Three Months Ended June 30, 2019</t>
  </si>
  <si>
    <t>Three Months Ended September 30, 2019</t>
  </si>
  <si>
    <t>Three Months Ended December 31, 2019</t>
  </si>
  <si>
    <t>Twelve Months Ended December 31, 2019</t>
  </si>
  <si>
    <t>Three Months Ended March 31, 2020</t>
  </si>
  <si>
    <t>Loss from continuing operations</t>
  </si>
  <si>
    <t>Three Months Ended June 30, 2020</t>
  </si>
  <si>
    <t>Three Months Ended September 30, 2020</t>
  </si>
  <si>
    <t>Three Months Ended December 31, 2020</t>
  </si>
  <si>
    <t>Twelve Months Ended December 31, 2020</t>
  </si>
  <si>
    <t>Three Months Ended March 31, 2021</t>
  </si>
  <si>
    <t>Three Months Ended June 30, 2021</t>
  </si>
  <si>
    <r>
      <t>Acquisition-related amortization</t>
    </r>
    <r>
      <rPr>
        <vertAlign val="superscript"/>
        <sz val="10"/>
        <color theme="1"/>
        <rFont val="Arial"/>
        <family val="2"/>
      </rPr>
      <t>(2a)</t>
    </r>
  </si>
  <si>
    <t>Three Months Ended September 30, 2021</t>
  </si>
  <si>
    <t>Loss on etingushment of Debt</t>
  </si>
  <si>
    <t>Three Months Ended December 31, 2021</t>
  </si>
  <si>
    <t>Twelve Months Ended December 31, 2021</t>
  </si>
  <si>
    <t>Non-GAAP Footnotes*</t>
  </si>
  <si>
    <t>n/a</t>
  </si>
  <si>
    <t>Q1'2022</t>
  </si>
  <si>
    <t>Three Months Ended March 31, 2022</t>
  </si>
  <si>
    <t>Net income (loss) attributable to common stockholders</t>
  </si>
  <si>
    <t>Preferred stock dividends</t>
  </si>
  <si>
    <t>Income (loss) from continuing operations</t>
  </si>
  <si>
    <t xml:space="preserve">Adjusted Equity Method Income (Loss) </t>
  </si>
  <si>
    <t>Adjusted Equity Method Income (Loss)</t>
  </si>
  <si>
    <t xml:space="preserve">Adjusted Net Income (Loss) </t>
  </si>
  <si>
    <t>Loss (income) from discontinued operations, net of tax</t>
  </si>
  <si>
    <t>Adjusted Net Income (Loss) from Continuing Operations</t>
  </si>
  <si>
    <t>Q2'2022</t>
  </si>
  <si>
    <t>Three Months Ended June 30, 2022</t>
  </si>
  <si>
    <t>Remaining provision (benefit) for income taxes</t>
  </si>
  <si>
    <t>Q3'2022</t>
  </si>
  <si>
    <t>Three Months Ended September 30, 2022</t>
  </si>
  <si>
    <t>Q4'2022</t>
  </si>
  <si>
    <t>FY 2022</t>
  </si>
  <si>
    <t>Three Months Ended December 31, 2022</t>
  </si>
  <si>
    <r>
      <t>Other, net</t>
    </r>
    <r>
      <rPr>
        <vertAlign val="superscript"/>
        <sz val="10"/>
        <rFont val="Arial"/>
        <family val="2"/>
      </rPr>
      <t>(4)</t>
    </r>
  </si>
  <si>
    <t>Twelve Months Ended December 31, 2022</t>
  </si>
  <si>
    <t>Q1'2023</t>
  </si>
  <si>
    <t>Three Months Ended March 31, 2023</t>
  </si>
  <si>
    <t>Q2'2023</t>
  </si>
  <si>
    <t>Three Months Ended June 30, 2023</t>
  </si>
  <si>
    <r>
      <t>Acquisition-related amortization</t>
    </r>
    <r>
      <rPr>
        <vertAlign val="superscript"/>
        <sz val="10"/>
        <rFont val="Arial"/>
        <family val="2"/>
      </rPr>
      <t>(3a)</t>
    </r>
  </si>
  <si>
    <r>
      <t>Restructuring and other costs</t>
    </r>
    <r>
      <rPr>
        <vertAlign val="superscript"/>
        <sz val="10"/>
        <rFont val="Arial"/>
        <family val="2"/>
      </rPr>
      <t>(5)</t>
    </r>
  </si>
  <si>
    <r>
      <t>Acquisition-related costs</t>
    </r>
    <r>
      <rPr>
        <vertAlign val="superscript"/>
        <sz val="10"/>
        <rFont val="Arial"/>
        <family val="2"/>
      </rPr>
      <t>(6)</t>
    </r>
  </si>
  <si>
    <r>
      <t>Litigation costs, net</t>
    </r>
    <r>
      <rPr>
        <vertAlign val="superscript"/>
        <sz val="10"/>
        <rFont val="Arial"/>
        <family val="2"/>
      </rPr>
      <t>(7)</t>
    </r>
  </si>
  <si>
    <r>
      <t>Depreciation and amortization of property and equipment</t>
    </r>
    <r>
      <rPr>
        <vertAlign val="superscript"/>
        <sz val="10"/>
        <rFont val="Arial"/>
        <family val="2"/>
      </rPr>
      <t>(3b)</t>
    </r>
  </si>
  <si>
    <r>
      <t>Amortization of capitalized implementation costs</t>
    </r>
    <r>
      <rPr>
        <vertAlign val="superscript"/>
        <sz val="10"/>
        <rFont val="Arial"/>
        <family val="2"/>
      </rPr>
      <t>(3c)</t>
    </r>
  </si>
  <si>
    <t>Gain (Loss) on extinguishment of debt</t>
  </si>
  <si>
    <t>% YoY Growth</t>
  </si>
  <si>
    <t>% YoY B/(W)</t>
  </si>
  <si>
    <t>Adjusted EBITA Margin</t>
  </si>
  <si>
    <t xml:space="preserve">   Adjusted EBITDA Margin</t>
  </si>
  <si>
    <t xml:space="preserve">   Net Income Margin</t>
  </si>
  <si>
    <t>Q3'2023</t>
  </si>
  <si>
    <t>Three Months Ended September 30, 2023</t>
  </si>
  <si>
    <t>Q4'2023</t>
  </si>
  <si>
    <t>FY 2023</t>
  </si>
  <si>
    <t>Three Months Ended December 31, 2023</t>
  </si>
  <si>
    <t>Twelve Months Ended December 31, 2023</t>
  </si>
  <si>
    <t>Q1'2024</t>
  </si>
  <si>
    <t>Three Months Ended March 31, 2024</t>
  </si>
  <si>
    <t>Q2'2024</t>
  </si>
  <si>
    <r>
      <t xml:space="preserve">Indirect tax matters </t>
    </r>
    <r>
      <rPr>
        <vertAlign val="superscript"/>
        <sz val="10"/>
        <color theme="1"/>
        <rFont val="Arial"/>
        <family val="2"/>
      </rPr>
      <t>9</t>
    </r>
  </si>
  <si>
    <t>Indirect tax matters(9)</t>
  </si>
  <si>
    <t>Q3'2024</t>
  </si>
  <si>
    <t>'Indirect tax matters(9)</t>
  </si>
  <si>
    <t>Three Months Ended June 30, 2024</t>
  </si>
  <si>
    <t>Three Months Ended September 30, 2024</t>
  </si>
  <si>
    <t>2018 Q1: Adjusted EBITDA Reconciliation by Segment</t>
  </si>
  <si>
    <t>2018 Q2: Adjusted EBITDA Reconciliation by Segment</t>
  </si>
  <si>
    <t>2018 Q3: Adjusted EBITDA Reconciliation by Segment</t>
  </si>
  <si>
    <t>2018 Q4: Adjusted EBITDA Reconciliation by Segment</t>
  </si>
  <si>
    <t>2018 FY: Adjusted EBITDA Reconciliation by Segment</t>
  </si>
  <si>
    <t>2019 Q1: Adjusted EBITDA Reconciliation by Segment</t>
  </si>
  <si>
    <t>2019 Q2: Adjusted EBITDA Reconciliation by Segment</t>
  </si>
  <si>
    <t>2019 Q3: Adjusted EBITDA Reconciliation by Segment</t>
  </si>
  <si>
    <t>2019 Q4: Adjusted EBITDA Reconciliation by Segment</t>
  </si>
  <si>
    <t>2019 FY: Adjusted EBITDA Reconciliation by Segment</t>
  </si>
  <si>
    <t>2020 Q1: Adjusted EBITDA Reconciliation by Segment</t>
  </si>
  <si>
    <t>2020 Q2: Adjusted EBITDA Reconciliation by Segment</t>
  </si>
  <si>
    <t>2020 Q3: Adjusted EBITDA Reconciliation by Segment</t>
  </si>
  <si>
    <t>2020 Q4: Adjusted EBITDA Reconciliation by Segment</t>
  </si>
  <si>
    <t>2020 FY: Adjusted EBITDA Reconciliation by Segment</t>
  </si>
  <si>
    <t>2021 Q1: Adjusted EBITDA Reconciliation by Segment</t>
  </si>
  <si>
    <t>2021 Q2: Adjusted EBITDA Reconciliation by Segment</t>
  </si>
  <si>
    <t>2021 Q3: Adjusted EBITDA Reconciliation by Segment</t>
  </si>
  <si>
    <t>2021 Q4: Adjusted EBITDA Reconciliation by Segment</t>
  </si>
  <si>
    <t>2021 FY: Adjusted EBITDA Reconciliation by Segment</t>
  </si>
  <si>
    <t>2022 Q1: Adjusted EBITDA Reconciliation by Segment</t>
  </si>
  <si>
    <t>2022 Q2: Adjusted EBITDA Reconciliation by Segment</t>
  </si>
  <si>
    <t>2022 Q3: Adjusted EBITDA Reconciliation by Segment</t>
  </si>
  <si>
    <t>2022 Q4: Adjusted EBITDA Reconciliation by Segment</t>
  </si>
  <si>
    <t>2022 FY: Adjusted EBITDA Reconciliation by Segment</t>
  </si>
  <si>
    <t>2023 Q1: Adjusted EBITDA Reconciliation by Segment</t>
  </si>
  <si>
    <t>2023 Q2: Adjusted EBITDA Reconciliation by Segment</t>
  </si>
  <si>
    <t>2023 Q3: Adjusted EBITDA Reconciliation by Segment</t>
  </si>
  <si>
    <t>2023 Q4: Adjusted EBITDA Reconciliation by Segment</t>
  </si>
  <si>
    <t>2023 FY: Adjusted EBITDA Reconciliation by Segment</t>
  </si>
  <si>
    <t>2024 Q1: Adjusted EBITDA Reconciliation by Segment</t>
  </si>
  <si>
    <t>2024 Q2: Adjusted EBITDA Reconciliation by Segment</t>
  </si>
  <si>
    <t>2024 Q3: Adjusted EBITDA Reconciliation by Segment</t>
  </si>
  <si>
    <t>Q4'2024</t>
  </si>
  <si>
    <t>FY 2024</t>
  </si>
  <si>
    <t>2024 Q4: Adjusted EBITDA Reconciliation by Segment</t>
  </si>
  <si>
    <t>Three Months Ended December 31, 2024</t>
  </si>
  <si>
    <t>Depreciation and amortization of property and equipment(3b)</t>
  </si>
  <si>
    <t>Amortization of capitalized implementation costs(3c)</t>
  </si>
  <si>
    <t>Acquisition-related amortization(3a)</t>
  </si>
  <si>
    <t>Restructuring and other costs(5)</t>
  </si>
  <si>
    <t>Acquisition-related costs(6)</t>
  </si>
  <si>
    <t>Litigation costs, net(7)</t>
  </si>
  <si>
    <t>Other, net(4)</t>
  </si>
  <si>
    <t>2024 FY: Adjusted EBITDA Reconciliation by Segment</t>
  </si>
  <si>
    <t>Twelve Months Ended December 31, 2024</t>
  </si>
  <si>
    <t>UNAUDITED ADJUSTED EBITDA RECONCILIATION BY SEGMENT</t>
  </si>
  <si>
    <t>61.9x</t>
  </si>
  <si>
    <t>12.8x</t>
  </si>
  <si>
    <t>8.7x</t>
  </si>
  <si>
    <t>2025 Q1: Adjusted EBITDA Reconciliation by Segment</t>
  </si>
  <si>
    <t>Q1'2025</t>
  </si>
  <si>
    <t>Discontinued Operatons net of eliminations</t>
  </si>
  <si>
    <t>Revenue from Continuing Operations</t>
  </si>
  <si>
    <r>
      <t>Adjustments</t>
    </r>
    <r>
      <rPr>
        <vertAlign val="superscript"/>
        <sz val="10"/>
        <color theme="1"/>
        <rFont val="Arial"/>
        <family val="2"/>
      </rPr>
      <t>1</t>
    </r>
  </si>
  <si>
    <t>Normalized Adjusted Cost of Revenue (excluding technology costs)</t>
  </si>
  <si>
    <t>Normalized Adjusted Technology Expense</t>
  </si>
  <si>
    <t>Normalized Adjusted SG&amp;A Expense</t>
  </si>
  <si>
    <t xml:space="preserve">Normalized Adjusted equity method income (loss) </t>
  </si>
  <si>
    <t>The following table reconciles our previously reported consolidated adjusted results by income statement line item to normalized adjusted results from continuing operations by line item.  Adjustments represent (1) the impact of classifying Hospitality Solutions as a discontinued operations in accordance with GAAP and (2) a normalizing adjustment to remove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 Amounts are preliminary and subject to final close.</t>
  </si>
  <si>
    <t>Q1 2024</t>
  </si>
  <si>
    <t>Q2 2024</t>
  </si>
  <si>
    <t>Q3 2024</t>
  </si>
  <si>
    <t>Q4 2024</t>
  </si>
  <si>
    <t>Q1 2025</t>
  </si>
  <si>
    <t>As previously reported</t>
  </si>
  <si>
    <t>Normalized adjusted cost of revenue</t>
  </si>
  <si>
    <t>Adjusted Gross Income (excluding technology costs)</t>
  </si>
  <si>
    <t>Normalized adjusted gross income</t>
  </si>
  <si>
    <t>Normalized adjusted technology costs</t>
  </si>
  <si>
    <t>Adjusted SG&amp;A Costs</t>
  </si>
  <si>
    <t>Normalized adjusted SG&amp;A costs</t>
  </si>
  <si>
    <t>Adjusted Equity Method Income</t>
  </si>
  <si>
    <t>Normalized adjusted equity method income</t>
  </si>
  <si>
    <t>Normalized adjusted EBITDA</t>
  </si>
  <si>
    <t>(1) Adjustments represents (1) the impact of classifying Hospitality Solutions as a discontinued operation in accordance with GAAP and (2) a normalizing adjustment to remove costs previously allocated to Hospitality Solutions but do not meet the GAAP definition for discontinued operations reporting.</t>
  </si>
  <si>
    <t>Three Months Ended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</si>
</sst>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_(* #,##0.0_);_(* \(#,##0.0\);_(* &quot;-&quot;??_);_(@_)"/>
    <numFmt numFmtId="176" formatCode="0.000"/>
    <numFmt numFmtId="177" formatCode="_(&quot;$&quot;* #,##0_);_(&quot;$&quot;* \(#,##0\);_(&quot;$&quot;* &quot;-&quot;??_);_(@_)"/>
  </numFmts>
  <fonts count="34"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i/>
      <sz val="12"/>
      <color theme="1"/>
      <name val="Arial"/>
      <family val="2"/>
    </font>
    <font>
      <i/>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42">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10" fontId="20" fillId="0" borderId="0" xfId="3" applyNumberFormat="1" applyFont="1" applyFill="1" applyAlignment="1">
      <alignment horizontal="center"/>
    </xf>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5" fontId="5" fillId="0" borderId="0" xfId="3" applyNumberFormat="1" applyFont="1" applyFill="1"/>
    <xf numFmtId="5" fontId="11" fillId="0" borderId="0" xfId="2" applyNumberFormat="1" applyFont="1" applyFill="1" applyBorder="1"/>
    <xf numFmtId="5" fontId="11" fillId="2" borderId="0" xfId="2" applyNumberFormat="1" applyFont="1" applyFill="1" applyBorder="1"/>
    <xf numFmtId="0" fontId="5" fillId="0" borderId="0" xfId="0" applyFont="1" applyAlignment="1">
      <alignment horizontal="left" indent="1"/>
    </xf>
    <xf numFmtId="43" fontId="5" fillId="0" borderId="0" xfId="0" applyNumberFormat="1" applyFont="1"/>
    <xf numFmtId="0" fontId="11" fillId="0" borderId="0" xfId="0" quotePrefix="1" applyFont="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quotePrefix="1" applyFont="1" applyAlignment="1">
      <alignment horizontal="left" indent="2"/>
    </xf>
    <xf numFmtId="0" fontId="29" fillId="0" borderId="0" xfId="0" applyFont="1" applyAlignment="1">
      <alignment horizontal="left" vertical="top" readingOrder="1"/>
    </xf>
    <xf numFmtId="0" fontId="30" fillId="0" borderId="0" xfId="0" applyFont="1" applyAlignment="1">
      <alignment horizontal="left" vertical="center" readingOrder="1"/>
    </xf>
    <xf numFmtId="0" fontId="31" fillId="0" borderId="0" xfId="0" applyFont="1" applyAlignment="1">
      <alignment vertical="top" wrapText="1" readingOrder="1"/>
    </xf>
    <xf numFmtId="14" fontId="4" fillId="0" borderId="0" xfId="0" applyNumberFormat="1" applyFont="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0" fontId="14" fillId="0" borderId="0" xfId="0" applyFont="1" applyAlignment="1">
      <alignment horizontal="left" indent="2"/>
    </xf>
    <xf numFmtId="0" fontId="15" fillId="0" borderId="0" xfId="0" applyFont="1" applyAlignment="1">
      <alignment horizontal="left"/>
    </xf>
    <xf numFmtId="9" fontId="5" fillId="0" borderId="0" xfId="3" applyFont="1"/>
    <xf numFmtId="5" fontId="5" fillId="0" borderId="0" xfId="0" applyNumberFormat="1" applyFont="1" applyAlignment="1">
      <alignment horizontal="centerContinuous"/>
    </xf>
    <xf numFmtId="165" fontId="24" fillId="0" borderId="2" xfId="3" applyNumberFormat="1" applyFont="1" applyFill="1" applyBorder="1" applyAlignment="1">
      <alignment horizontal="right"/>
    </xf>
    <xf numFmtId="176" fontId="5" fillId="0" borderId="0" xfId="0" applyNumberFormat="1" applyFont="1"/>
    <xf numFmtId="43" fontId="5" fillId="0" borderId="0" xfId="1" applyFont="1"/>
    <xf numFmtId="166" fontId="20" fillId="0" borderId="0" xfId="0" applyNumberFormat="1" applyFont="1"/>
    <xf numFmtId="166" fontId="8" fillId="0" borderId="0" xfId="0" applyNumberFormat="1" applyFont="1" applyAlignment="1">
      <alignment horizontal="right"/>
    </xf>
    <xf numFmtId="172" fontId="10" fillId="0" borderId="0" xfId="1" applyNumberFormat="1" applyFont="1" applyAlignment="1">
      <alignment horizontal="center"/>
    </xf>
    <xf numFmtId="172" fontId="11" fillId="0" borderId="0" xfId="1" applyNumberFormat="1" applyFont="1" applyAlignment="1">
      <alignment horizontal="center"/>
    </xf>
    <xf numFmtId="172" fontId="22" fillId="0" borderId="0" xfId="1" quotePrefix="1" applyNumberFormat="1" applyFont="1" applyAlignment="1">
      <alignment vertical="top" wrapText="1"/>
    </xf>
    <xf numFmtId="172" fontId="8" fillId="0" borderId="0" xfId="1" applyNumberFormat="1" applyFont="1" applyAlignment="1">
      <alignment horizontal="right"/>
    </xf>
    <xf numFmtId="9" fontId="20" fillId="0" borderId="0" xfId="3" applyFont="1"/>
    <xf numFmtId="5" fontId="15" fillId="0" borderId="6" xfId="0" applyNumberFormat="1" applyFont="1" applyBorder="1" applyAlignment="1">
      <alignment horizontal="center" wrapText="1"/>
    </xf>
    <xf numFmtId="0" fontId="14" fillId="0" borderId="0" xfId="0" quotePrefix="1" applyFont="1" applyAlignment="1">
      <alignment horizontal="left" indent="2"/>
    </xf>
    <xf numFmtId="0" fontId="12" fillId="0" borderId="1" xfId="0" applyFont="1" applyBorder="1" applyAlignment="1">
      <alignment horizontal="right"/>
    </xf>
    <xf numFmtId="0" fontId="5" fillId="0" borderId="0" xfId="0" applyFont="1" applyAlignment="1">
      <alignment horizontal="center"/>
    </xf>
    <xf numFmtId="5" fontId="14" fillId="0" borderId="0" xfId="0" applyNumberFormat="1" applyFont="1" applyAlignment="1">
      <alignment horizontal="center"/>
    </xf>
    <xf numFmtId="5" fontId="11" fillId="0" borderId="0" xfId="0" applyNumberFormat="1" applyFont="1" applyAlignment="1">
      <alignment horizontal="center"/>
    </xf>
    <xf numFmtId="0" fontId="12" fillId="2" borderId="1" xfId="0" quotePrefix="1" applyFont="1" applyFill="1" applyBorder="1" applyAlignment="1">
      <alignment horizontal="right"/>
    </xf>
    <xf numFmtId="172" fontId="12" fillId="0" borderId="1" xfId="1" applyNumberFormat="1" applyFont="1" applyBorder="1" applyAlignment="1">
      <alignment horizontal="right"/>
    </xf>
    <xf numFmtId="5" fontId="12" fillId="2" borderId="1" xfId="0" quotePrefix="1" applyNumberFormat="1" applyFont="1" applyFill="1" applyBorder="1" applyAlignment="1">
      <alignment horizontal="right"/>
    </xf>
    <xf numFmtId="5" fontId="5" fillId="0" borderId="0" xfId="0" applyNumberFormat="1" applyFont="1" applyAlignment="1">
      <alignment horizontal="center"/>
    </xf>
    <xf numFmtId="5" fontId="15" fillId="0" borderId="7" xfId="0" applyNumberFormat="1" applyFont="1" applyBorder="1" applyAlignment="1">
      <alignment horizontal="center"/>
    </xf>
    <xf numFmtId="5" fontId="15" fillId="0" borderId="0" xfId="0" applyNumberFormat="1" applyFont="1" applyAlignment="1">
      <alignment horizontal="center"/>
    </xf>
    <xf numFmtId="5" fontId="7" fillId="0" borderId="0" xfId="0" applyNumberFormat="1" applyFont="1" applyAlignment="1">
      <alignment horizontal="center"/>
    </xf>
    <xf numFmtId="175" fontId="5" fillId="0" borderId="0" xfId="1" applyNumberFormat="1" applyFont="1" applyAlignment="1">
      <alignment horizontal="center"/>
    </xf>
    <xf numFmtId="175" fontId="15" fillId="0" borderId="0" xfId="1" applyNumberFormat="1" applyFont="1" applyAlignment="1">
      <alignment horizontal="center"/>
    </xf>
    <xf numFmtId="175" fontId="11" fillId="0" borderId="0" xfId="1" applyNumberFormat="1" applyFont="1" applyAlignment="1">
      <alignment horizontal="center"/>
    </xf>
    <xf numFmtId="175" fontId="14" fillId="0" borderId="0" xfId="1" applyNumberFormat="1" applyFont="1" applyAlignment="1">
      <alignment horizontal="center"/>
    </xf>
    <xf numFmtId="175" fontId="14" fillId="0" borderId="0" xfId="1" applyNumberFormat="1" applyFont="1" applyFill="1" applyAlignment="1">
      <alignment horizontal="center"/>
    </xf>
    <xf numFmtId="5" fontId="14" fillId="0" borderId="0" xfId="1" applyNumberFormat="1" applyFont="1" applyFill="1" applyAlignment="1">
      <alignment horizontal="center"/>
    </xf>
    <xf numFmtId="175" fontId="15" fillId="0" borderId="0" xfId="1" applyNumberFormat="1" applyFont="1" applyFill="1" applyAlignment="1">
      <alignment horizontal="center"/>
    </xf>
    <xf numFmtId="166" fontId="20" fillId="0" borderId="0" xfId="0" applyNumberFormat="1" applyFont="1" applyAlignment="1">
      <alignment horizontal="right"/>
    </xf>
    <xf numFmtId="166" fontId="11" fillId="0" borderId="2" xfId="0" applyNumberFormat="1" applyFont="1" applyBorder="1"/>
    <xf numFmtId="10" fontId="18" fillId="0" borderId="0" xfId="3" applyNumberFormat="1" applyFont="1"/>
    <xf numFmtId="7" fontId="15" fillId="0" borderId="0" xfId="0" applyNumberFormat="1" applyFont="1" applyAlignment="1">
      <alignment horizontal="center"/>
    </xf>
    <xf numFmtId="14" fontId="32" fillId="0" borderId="0" xfId="0" applyNumberFormat="1" applyFont="1"/>
    <xf numFmtId="14" fontId="32" fillId="0" borderId="0" xfId="0" applyNumberFormat="1" applyFont="1" applyAlignment="1">
      <alignment horizontal="right"/>
    </xf>
    <xf numFmtId="0" fontId="5" fillId="0" borderId="0" xfId="0" applyFont="1" applyAlignment="1">
      <alignment horizontal="left" indent="3"/>
    </xf>
    <xf numFmtId="0" fontId="0" fillId="0" borderId="0" xfId="0" applyAlignment="1">
      <alignment wrapText="1"/>
    </xf>
    <xf numFmtId="0" fontId="25" fillId="0" borderId="0" xfId="0" applyFont="1" applyAlignment="1">
      <alignment vertical="center"/>
    </xf>
    <xf numFmtId="44" fontId="10" fillId="0" borderId="0" xfId="2" applyFont="1" applyAlignment="1">
      <alignment horizontal="left" vertical="center"/>
    </xf>
    <xf numFmtId="0" fontId="5" fillId="0" borderId="0" xfId="0" applyFont="1" applyAlignment="1">
      <alignment vertical="center"/>
    </xf>
    <xf numFmtId="164" fontId="14" fillId="2" borderId="0" xfId="1" applyNumberFormat="1" applyFont="1" applyFill="1" applyAlignment="1">
      <alignment horizontal="right"/>
    </xf>
    <xf numFmtId="0" fontId="15" fillId="0" borderId="8" xfId="0" applyFont="1" applyBorder="1" applyAlignment="1">
      <alignment horizontal="left" indent="1"/>
    </xf>
    <xf numFmtId="0" fontId="11" fillId="0" borderId="8" xfId="0" applyFont="1" applyBorder="1" applyAlignment="1">
      <alignment horizontal="left" indent="1"/>
    </xf>
    <xf numFmtId="177" fontId="0" fillId="0" borderId="0" xfId="0" applyNumberFormat="1"/>
    <xf numFmtId="44" fontId="5" fillId="0" borderId="0" xfId="2" applyFont="1" applyAlignment="1">
      <alignment horizontal="left"/>
    </xf>
    <xf numFmtId="0" fontId="33" fillId="3" borderId="0" xfId="2" applyNumberFormat="1" applyFont="1" applyFill="1" applyAlignment="1">
      <alignment wrapText="1"/>
    </xf>
    <xf numFmtId="177" fontId="5" fillId="0" borderId="0" xfId="2" applyNumberFormat="1" applyFont="1" applyAlignment="1">
      <alignment horizontal="left"/>
    </xf>
    <xf numFmtId="9" fontId="8" fillId="0" borderId="0" xfId="3" applyFont="1" applyAlignment="1">
      <alignment horizontal="right"/>
    </xf>
    <xf numFmtId="44" fontId="11" fillId="0" borderId="1" xfId="2" applyFont="1" applyBorder="1" applyAlignment="1">
      <alignment horizontal="center"/>
    </xf>
    <xf numFmtId="0" fontId="11" fillId="2" borderId="1" xfId="0" quotePrefix="1" applyFont="1" applyFill="1" applyBorder="1" applyAlignment="1">
      <alignment horizontal="center"/>
    </xf>
    <xf numFmtId="0" fontId="11" fillId="0" borderId="6" xfId="0" applyFont="1" applyBorder="1"/>
    <xf numFmtId="5" fontId="11" fillId="2" borderId="0" xfId="1" applyNumberFormat="1" applyFont="1" applyFill="1" applyAlignment="1">
      <alignment horizontal="right"/>
    </xf>
    <xf numFmtId="5" fontId="11" fillId="0" borderId="6" xfId="0" applyNumberFormat="1" applyFont="1" applyBorder="1" applyAlignment="1">
      <alignment horizontal="right"/>
    </xf>
    <xf numFmtId="5" fontId="11" fillId="2" borderId="6" xfId="1" applyNumberFormat="1" applyFont="1" applyFill="1" applyBorder="1" applyAlignment="1">
      <alignment horizontal="right"/>
    </xf>
    <xf numFmtId="5" fontId="11" fillId="0" borderId="9" xfId="0" applyNumberFormat="1" applyFont="1" applyBorder="1" applyAlignment="1">
      <alignment horizontal="right"/>
    </xf>
    <xf numFmtId="5" fontId="15" fillId="2" borderId="0" xfId="1" applyNumberFormat="1" applyFont="1" applyFill="1" applyAlignment="1">
      <alignment horizontal="right"/>
    </xf>
    <xf numFmtId="5" fontId="5" fillId="0" borderId="6" xfId="0" applyNumberFormat="1" applyFont="1" applyBorder="1" applyAlignment="1">
      <alignment horizontal="right"/>
    </xf>
    <xf numFmtId="5" fontId="5" fillId="0" borderId="9" xfId="0" applyNumberFormat="1" applyFont="1" applyBorder="1" applyAlignment="1">
      <alignment horizontal="right"/>
    </xf>
    <xf numFmtId="5" fontId="11" fillId="2" borderId="0" xfId="1" applyNumberFormat="1" applyFont="1" applyFill="1" applyBorder="1" applyAlignment="1">
      <alignment horizontal="right"/>
    </xf>
    <xf numFmtId="5" fontId="5" fillId="0" borderId="0" xfId="2" applyNumberFormat="1" applyFont="1" applyAlignment="1">
      <alignment horizontal="right"/>
    </xf>
    <xf numFmtId="166" fontId="11" fillId="2" borderId="2" xfId="0" applyNumberFormat="1" applyFont="1" applyFill="1" applyBorder="1"/>
    <xf numFmtId="173" fontId="11" fillId="2" borderId="0" xfId="0" applyNumberFormat="1" applyFont="1" applyFill="1" applyAlignment="1">
      <alignment horizontal="right"/>
    </xf>
    <xf numFmtId="174" fontId="11" fillId="0" borderId="0" xfId="0" applyNumberFormat="1" applyFont="1"/>
    <xf numFmtId="5" fontId="11" fillId="2" borderId="0" xfId="0" applyNumberFormat="1" applyFont="1" applyFill="1" applyAlignment="1">
      <alignment horizontal="right"/>
    </xf>
    <xf numFmtId="164" fontId="11" fillId="0" borderId="0" xfId="2" applyNumberFormat="1" applyFont="1" applyFill="1" applyBorder="1"/>
    <xf numFmtId="0" fontId="5" fillId="0" borderId="0" xfId="0" applyFont="1" applyAlignment="1">
      <alignment horizontal="left" vertical="center" wrapText="1"/>
    </xf>
    <xf numFmtId="0" fontId="33" fillId="3" borderId="0" xfId="2" applyNumberFormat="1" applyFont="1" applyFill="1" applyAlignment="1">
      <alignment horizontal="left" vertical="center" wrapText="1"/>
    </xf>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97FF97"/>
      <color rgb="FFFFFF9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475383</xdr:colOff>
      <xdr:row>1</xdr:row>
      <xdr:rowOff>6062</xdr:rowOff>
    </xdr:from>
    <xdr:to>
      <xdr:col>26</xdr:col>
      <xdr:colOff>459363</xdr:colOff>
      <xdr:row>47</xdr:row>
      <xdr:rowOff>145474</xdr:rowOff>
    </xdr:to>
    <xdr:sp macro="" textlink="">
      <xdr:nvSpPr>
        <xdr:cNvPr id="2" name="Rectangle 1">
          <a:extLst>
            <a:ext uri="{FF2B5EF4-FFF2-40B4-BE49-F238E27FC236}">
              <a16:creationId xmlns:a16="http://schemas.microsoft.com/office/drawing/2014/main" id="{6BC858F4-AD89-41B8-A17E-B97550FA1C07}"/>
            </a:ext>
          </a:extLst>
        </xdr:cNvPr>
        <xdr:cNvSpPr/>
      </xdr:nvSpPr>
      <xdr:spPr>
        <a:xfrm>
          <a:off x="8704983" y="179244"/>
          <a:ext cx="7998835" cy="811963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90055</xdr:colOff>
      <xdr:row>1</xdr:row>
      <xdr:rowOff>76199</xdr:rowOff>
    </xdr:from>
    <xdr:to>
      <xdr:col>13</xdr:col>
      <xdr:colOff>318655</xdr:colOff>
      <xdr:row>62</xdr:row>
      <xdr:rowOff>83128</xdr:rowOff>
    </xdr:to>
    <xdr:sp macro="" textlink="">
      <xdr:nvSpPr>
        <xdr:cNvPr id="3" name="TextBox 2">
          <a:extLst>
            <a:ext uri="{FF2B5EF4-FFF2-40B4-BE49-F238E27FC236}">
              <a16:creationId xmlns:a16="http://schemas.microsoft.com/office/drawing/2014/main" id="{B1506413-3EB8-AAB4-C6BB-8B1648839139}"/>
            </a:ext>
          </a:extLst>
        </xdr:cNvPr>
        <xdr:cNvSpPr txBox="1"/>
      </xdr:nvSpPr>
      <xdr:spPr>
        <a:xfrm>
          <a:off x="90055" y="249381"/>
          <a:ext cx="8458200" cy="10584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We have included both financial measures compiled in accordance with GAAP and certain non-GAAP financial measures in this Annual Report on Form 10-K, including Adjusted Net Loss from continuing operations ("Adjusted Net Loss"), Adjusted EBITDA, Free Cash Flow and ratios based on these financial measures.</a:t>
          </a:r>
        </a:p>
        <a:p>
          <a:endParaRPr lang="en-US" sz="1100" kern="1200"/>
        </a:p>
        <a:p>
          <a:r>
            <a:rPr lang="en-US" sz="1100" kern="1200"/>
            <a:t>We define Adjusted Net Loss as net loss attributable to common stockholders adjusted for loss from discontinued operations, net of tax, net income (loss) attributable to noncontrolling interests, preferred stock dividends, impairment and related charges, acquisition-related amortization, restructuring and other costs, loss on extinguishment of debt, net, other, net, acquisition-related costs, litigation costs, net, indirect tax matters, stock-based compensation, and the tax impact of adjustments.</a:t>
          </a:r>
        </a:p>
        <a:p>
          <a:endParaRPr lang="en-US" sz="1100" kern="1200"/>
        </a:p>
        <a:p>
          <a:r>
            <a:rPr lang="en-US" sz="1100" kern="1200"/>
            <a:t>We define Adjusted EBITDA as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net, acquisition-related costs, litigation costs, net, indirect tax matters, stock-based compensation and the (benefit) provision for income taxes.</a:t>
          </a:r>
        </a:p>
        <a:p>
          <a:endParaRPr lang="en-US" sz="1100" kern="1200"/>
        </a:p>
        <a:p>
          <a:r>
            <a:rPr lang="en-US" sz="1100" kern="1200"/>
            <a:t>We define Free Cash Flow as cash provided by (used in) operating activities less cash used in additions to property and equipment.</a:t>
          </a:r>
        </a:p>
        <a:p>
          <a:endParaRPr lang="en-US" sz="1100" kern="1200"/>
        </a:p>
        <a:p>
          <a:r>
            <a:rPr lang="en-US" sz="1100" kern="1200"/>
            <a:t>We define Adjusted Net Loss from continuing operations per share as Adjusted Net Loss divided by diluted weighted-average common shares outstanding.</a:t>
          </a:r>
        </a:p>
        <a:p>
          <a:endParaRPr lang="en-US" sz="1100" kern="1200"/>
        </a:p>
        <a:p>
          <a:r>
            <a:rPr lang="en-US" sz="1100" kern="1200"/>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Net Loss and Adjusted EBITDA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endParaRPr lang="en-US" sz="1100" kern="1200"/>
        </a:p>
        <a:p>
          <a:r>
            <a:rPr lang="en-US" sz="1100" kern="1200"/>
            <a:t>Adjusted Net Loss, Adjusted EBITDA, Free Cash Flow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endParaRPr lang="en-US" sz="1100" kern="1200"/>
        </a:p>
        <a:p>
          <a:r>
            <a:rPr lang="en-US" sz="1100" kern="1200"/>
            <a:t>these non-GAAP financial measures exclude certain recurring, non-cash charges such as stock-based compensation expense and amortization of acquired intangible assets;</a:t>
          </a:r>
        </a:p>
        <a:p>
          <a:endParaRPr lang="en-US" sz="1100" kern="1200"/>
        </a:p>
        <a:p>
          <a:r>
            <a:rPr lang="en-US" sz="1100" kern="1200"/>
            <a:t>Although depreciation and amortization are non-cash charges, the assets being depreciated and amortized may have to be replaced in the future, and Adjusted EBITDA does not reflect cash requirements for such replacements;</a:t>
          </a:r>
        </a:p>
        <a:p>
          <a:endParaRPr lang="en-US" sz="1100" kern="1200"/>
        </a:p>
        <a:p>
          <a:r>
            <a:rPr lang="en-US" sz="1100" kern="1200"/>
            <a:t>Adjusted EBITDA does not reflect amortization of capitalized implementation costs associated with our revenue contracts, which may require future working capital or cash needs in the future;</a:t>
          </a:r>
        </a:p>
        <a:p>
          <a:endParaRPr lang="en-US" sz="1100" kern="1200"/>
        </a:p>
        <a:p>
          <a:r>
            <a:rPr lang="en-US" sz="1100" kern="1200"/>
            <a:t>Adjusted Net Loss and Adjusted EBITDA do not reflect changes in, or cash requirements for, our working capital needs;</a:t>
          </a:r>
        </a:p>
        <a:p>
          <a:endParaRPr lang="en-US" sz="1100" kern="1200"/>
        </a:p>
        <a:p>
          <a:r>
            <a:rPr lang="en-US" sz="1100" kern="1200"/>
            <a:t>Adjusted EBITDA does not reflect the interest expense or the cash requirements necessary to service interest or principal payments on our indebtedness;</a:t>
          </a:r>
        </a:p>
        <a:p>
          <a:endParaRPr lang="en-US" sz="1100" kern="1200"/>
        </a:p>
        <a:p>
          <a:r>
            <a:rPr lang="en-US" sz="1100" kern="1200"/>
            <a:t>Adjusted EBITDA does not reflect tax payments that may represent a reduction in cash available to us;</a:t>
          </a:r>
        </a:p>
        <a:p>
          <a:endParaRPr lang="en-US" sz="1100" kern="1200"/>
        </a:p>
        <a:p>
          <a:r>
            <a:rPr lang="en-US" sz="1100" kern="1200"/>
            <a:t>Free Cash Flow removes the impact of accrual-basis accounting on asset accounts and non-debt liability accounts, and does not reflect the cash requirements necessary to service the principal payments on our indebtedness; and</a:t>
          </a:r>
        </a:p>
        <a:p>
          <a:endParaRPr lang="en-US" sz="1100" kern="1200"/>
        </a:p>
        <a:p>
          <a:r>
            <a:rPr lang="en-US" sz="1100" kern="1200"/>
            <a:t>other companies, including companies in our industry, may calculate Adjusted Net Loss, Adjusted EBITDA or Free Cash Flow differently, which reduces their usefulness as comparative measures.</a:t>
          </a:r>
        </a:p>
        <a:p>
          <a:endParaRPr lang="en-US" sz="1100" kern="1200"/>
        </a:p>
        <a:p>
          <a:r>
            <a:rPr lang="en-US" sz="1100" kern="1200"/>
            <a:t>We no longer present Adjusted Operating Income (loss) as a non-GAAP measure as it is no longer utilized by management to measure and monitor results for our segments. Management reviews Adjusted EBITDA as the primary measure for our segments' performance.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13252</xdr:rowOff>
    </xdr:from>
    <xdr:to>
      <xdr:col>15</xdr:col>
      <xdr:colOff>301625</xdr:colOff>
      <xdr:row>36</xdr:row>
      <xdr:rowOff>79748</xdr:rowOff>
    </xdr:to>
    <xdr:sp macro="" textlink="">
      <xdr:nvSpPr>
        <xdr:cNvPr id="3" name="TextBox 2">
          <a:extLst>
            <a:ext uri="{FF2B5EF4-FFF2-40B4-BE49-F238E27FC236}">
              <a16:creationId xmlns:a16="http://schemas.microsoft.com/office/drawing/2014/main" id="{31D48597-10C4-48B7-8E2A-C31DE0B4DBE8}"/>
            </a:ext>
          </a:extLst>
        </xdr:cNvPr>
        <xdr:cNvSpPr txBox="1"/>
      </xdr:nvSpPr>
      <xdr:spPr>
        <a:xfrm>
          <a:off x="0" y="185530"/>
          <a:ext cx="9704042" cy="6394409"/>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r>
            <a:rPr lang="en-US" sz="900" kern="1200" baseline="0">
              <a:solidFill>
                <a:schemeClr val="tx1"/>
              </a:solidFill>
              <a:latin typeface="Arial" panose="020B0604020202020204" pitchFamily="34" charset="0"/>
              <a:ea typeface="+mn-ea"/>
              <a:cs typeface="Arial" panose="020B0604020202020204" pitchFamily="34" charset="0"/>
            </a:rPr>
            <a:t> and (v) FERMR Holdings Limited (the direct parent of Conferma) of 19%.</a:t>
          </a: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net includes a gain on the sale of assets of $5 million recognized in the current year period and a fair value loss from our investments in securities of $3 million recognized in the prior year period. A $180 million gain on the sale of AirCentre during 2022, the impacts of fair value adjustments of our GBT investment in 2024, 2023 and 2022, and pension settlement charges in 2022. A $15 million gain on sale of equity securities during the first quarter of 2021, a $7 million pension settlement charge recorded in the second, third, and fourth quarters of 2021, respectively, and debt modification costs for financing fees of $2 million recorded in the third quarter of 2021. In 2020, we recorded a $46 million charge related to termination payments incurred in connection with the now-terminated acquisition of Farelogix Inc. ("Farelogix") and an $18 million pension settlement charge, partially offset by a $10 million gain on sale of our headquarters building in the fourth quarter of 2020. 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in the current year primarily represents</a:t>
          </a:r>
          <a:r>
            <a:rPr lang="en-US" sz="900" kern="1200" baseline="0">
              <a:solidFill>
                <a:sysClr val="windowText" lastClr="000000"/>
              </a:solidFill>
              <a:latin typeface="Arial" panose="020B0604020202020204" pitchFamily="34" charset="0"/>
              <a:ea typeface="+mn-ea"/>
              <a:cs typeface="Arial" panose="020B0604020202020204" pitchFamily="34" charset="0"/>
            </a:rPr>
            <a:t> charges associated with our cost reduction plan that we began implementing in the second quarter of 2023</a:t>
          </a:r>
          <a:r>
            <a:rPr lang="en-US" sz="900" b="0" i="0" u="none" strike="noStrike" baseline="0">
              <a:latin typeface="ArialMT"/>
            </a:rPr>
            <a:t>. </a:t>
          </a:r>
          <a:r>
            <a:rPr lang="en-US" sz="900" kern="1200" baseline="0">
              <a:solidFill>
                <a:sysClr val="windowText" lastClr="000000"/>
              </a:solidFill>
              <a:latin typeface="Arial" panose="020B0604020202020204" pitchFamily="34" charset="0"/>
              <a:ea typeface="+mn-ea"/>
              <a:cs typeface="Arial" panose="020B0604020202020204" pitchFamily="34" charset="0"/>
            </a:rPr>
            <a:t>During 2022</a:t>
          </a:r>
          <a:r>
            <a:rPr lang="en-US" sz="900" kern="1200">
              <a:solidFill>
                <a:sysClr val="windowText" lastClr="000000"/>
              </a:solidFill>
              <a:latin typeface="Arial" panose="020B0604020202020204" pitchFamily="34" charset="0"/>
              <a:ea typeface="+mn-ea"/>
              <a:cs typeface="Arial" panose="020B0604020202020204" pitchFamily="34" charset="0"/>
            </a:rPr>
            <a:t>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costs represent fees and expenses incurred associated with the AirCentre disposition in 2022, the terminated agreement to acquire Farelogix, the 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Indirect tax matters represents charges associated with certain DST related to historical periods and certain foreign non-income tax litigation matters.</a:t>
          </a:r>
          <a:r>
            <a:rPr lang="en-US" sz="900" kern="1200" baseline="0">
              <a:solidFill>
                <a:sysClr val="windowText" lastClr="000000"/>
              </a:solidFill>
              <a:latin typeface="Arial" panose="020B0604020202020204" pitchFamily="34" charset="0"/>
              <a:ea typeface="+mn-ea"/>
              <a:cs typeface="Arial" panose="020B0604020202020204" pitchFamily="34" charset="0"/>
            </a:rPr>
            <a:t>This includes </a:t>
          </a:r>
          <a:r>
            <a:rPr lang="en-US" sz="900" kern="1200">
              <a:solidFill>
                <a:sysClr val="windowText" lastClr="000000"/>
              </a:solidFill>
              <a:latin typeface="Arial" panose="020B0604020202020204" pitchFamily="34" charset="0"/>
              <a:ea typeface="+mn-ea"/>
              <a:cs typeface="Arial" panose="020B0604020202020204" pitchFamily="34" charset="0"/>
            </a:rPr>
            <a:t>a charge recorded as a result of newly adopted legislation in Canada.</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adjusted diluted weighted-average common shares outstanding calculation excludes 12 million of dilutive stock options and restricted stock awards for the three months ended March 31, 2025, as their effect would be anti-dilutive given the adjusted net loss from continuing operations incurred in the period.</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amp;P"/>
      <sheetName val="IS &amp; CF"/>
      <sheetName val="Market Data"/>
      <sheetName val="G58A TQ"/>
      <sheetName val="Project Data Input"/>
      <sheetName val="Comp. Transaction"/>
      <sheetName val="systems to work units"/>
      <sheetName val="Proposed Model - Updated"/>
      <sheetName val="Atl_Mark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 val="MORE"/>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 val="1601 Detail information"/>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 val="Inv Summ"/>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tabSelected="1" zoomScale="90" zoomScaleNormal="90" workbookViewId="0">
      <selection activeCell="O4" sqref="O4"/>
    </sheetView>
  </sheetViews>
  <sheetFormatPr defaultRowHeight="14.25" x14ac:dyDescent="0.45"/>
  <cols>
    <col min="1" max="1" width="9.73046875" bestFit="1" customWidth="1"/>
    <col min="2" max="2" width="12.265625" customWidth="1"/>
  </cols>
  <sheetData>
    <row r="1" spans="1:14" ht="15" x14ac:dyDescent="0.45">
      <c r="A1" s="1"/>
    </row>
    <row r="2" spans="1:14" ht="15" x14ac:dyDescent="0.45">
      <c r="A2" s="1"/>
    </row>
    <row r="3" spans="1:14" ht="15.75" customHeight="1" x14ac:dyDescent="0.45">
      <c r="A3" s="2"/>
      <c r="B3" s="2"/>
      <c r="C3" s="2"/>
      <c r="D3" s="2"/>
      <c r="E3" s="2"/>
      <c r="F3" s="2"/>
      <c r="G3" s="2"/>
      <c r="H3" s="2"/>
      <c r="I3" s="2"/>
      <c r="J3" s="2"/>
      <c r="K3" s="2"/>
      <c r="L3" s="2"/>
      <c r="M3" s="2"/>
      <c r="N3" s="2"/>
    </row>
    <row r="4" spans="1:14" ht="15" customHeight="1" x14ac:dyDescent="0.45">
      <c r="A4" s="2"/>
      <c r="B4" s="2"/>
      <c r="C4" s="2"/>
      <c r="D4" s="2"/>
      <c r="E4" s="2"/>
      <c r="F4" s="2"/>
      <c r="G4" s="2"/>
      <c r="H4" s="2"/>
      <c r="I4" s="2"/>
      <c r="J4" s="2"/>
      <c r="K4" s="2"/>
      <c r="L4" s="2"/>
      <c r="M4" s="2"/>
      <c r="N4" s="2"/>
    </row>
    <row r="5" spans="1:14" ht="15" customHeight="1" x14ac:dyDescent="0.45">
      <c r="A5" s="2"/>
      <c r="B5" s="2"/>
      <c r="C5" s="2"/>
      <c r="D5" s="2"/>
      <c r="E5" s="2"/>
      <c r="F5" s="2"/>
      <c r="G5" s="2"/>
      <c r="H5" s="2"/>
      <c r="I5" s="2"/>
      <c r="J5" s="2"/>
      <c r="K5" s="2"/>
      <c r="L5" s="2"/>
      <c r="M5" s="2"/>
      <c r="N5" s="2"/>
    </row>
    <row r="6" spans="1:14" ht="15" customHeight="1" x14ac:dyDescent="0.45">
      <c r="A6" s="2"/>
      <c r="B6" s="2"/>
      <c r="C6" s="2"/>
      <c r="D6" s="2"/>
      <c r="E6" s="2"/>
      <c r="F6" s="2"/>
      <c r="G6" s="2"/>
      <c r="H6" s="2"/>
      <c r="I6" s="2"/>
      <c r="J6" s="2"/>
      <c r="K6" s="2"/>
      <c r="L6" s="2"/>
      <c r="M6" s="2"/>
      <c r="N6" s="2"/>
    </row>
    <row r="7" spans="1:14" ht="15" customHeight="1" x14ac:dyDescent="0.45">
      <c r="A7" s="2"/>
      <c r="B7" s="2"/>
      <c r="C7" s="2"/>
      <c r="D7" s="2"/>
      <c r="E7" s="2"/>
      <c r="F7" s="2"/>
      <c r="G7" s="2"/>
      <c r="H7" s="2"/>
      <c r="I7" s="2"/>
      <c r="J7" s="2"/>
      <c r="K7" s="2"/>
      <c r="L7" s="2"/>
      <c r="M7" s="2"/>
      <c r="N7" s="2"/>
    </row>
    <row r="8" spans="1:14" ht="15" customHeight="1" x14ac:dyDescent="0.45">
      <c r="A8" s="2"/>
      <c r="B8" s="2"/>
      <c r="C8" s="2"/>
      <c r="D8" s="2"/>
      <c r="E8" s="2"/>
      <c r="F8" s="2"/>
      <c r="G8" s="2"/>
      <c r="H8" s="2"/>
      <c r="I8" s="2"/>
      <c r="J8" s="2"/>
      <c r="K8" s="2"/>
      <c r="L8" s="2"/>
      <c r="M8" s="2"/>
      <c r="N8" s="2"/>
    </row>
    <row r="9" spans="1:14" ht="15" customHeight="1" x14ac:dyDescent="0.45">
      <c r="A9" s="2"/>
      <c r="B9" s="2"/>
      <c r="C9" s="2"/>
      <c r="D9" s="2"/>
      <c r="E9" s="2"/>
      <c r="F9" s="2"/>
      <c r="G9" s="2"/>
      <c r="H9" s="2"/>
      <c r="I9" s="2"/>
      <c r="J9" s="2"/>
      <c r="K9" s="2"/>
      <c r="L9" s="2"/>
      <c r="M9" s="2"/>
      <c r="N9" s="2"/>
    </row>
    <row r="10" spans="1:14" ht="15" customHeight="1" x14ac:dyDescent="0.45">
      <c r="A10" s="2"/>
      <c r="B10" s="2"/>
      <c r="C10" s="2"/>
      <c r="D10" s="2"/>
      <c r="E10" s="2"/>
      <c r="F10" s="2"/>
      <c r="G10" s="2"/>
      <c r="H10" s="2"/>
      <c r="I10" s="2"/>
      <c r="J10" s="2"/>
      <c r="K10" s="2"/>
      <c r="L10" s="2"/>
      <c r="M10" s="2"/>
      <c r="N10" s="2"/>
    </row>
    <row r="11" spans="1:14" ht="15" customHeight="1" x14ac:dyDescent="0.45">
      <c r="A11" s="2"/>
      <c r="B11" s="2"/>
      <c r="C11" s="2"/>
      <c r="D11" s="2"/>
      <c r="E11" s="2"/>
      <c r="F11" s="2"/>
      <c r="G11" s="2"/>
      <c r="H11" s="2"/>
      <c r="I11" s="2"/>
      <c r="J11" s="2"/>
      <c r="K11" s="2"/>
      <c r="L11" s="2"/>
      <c r="M11" s="2"/>
      <c r="N11" s="2"/>
    </row>
    <row r="12" spans="1:14" ht="15" customHeight="1" x14ac:dyDescent="0.45">
      <c r="A12" s="2"/>
      <c r="B12" s="2"/>
      <c r="C12" s="2"/>
      <c r="D12" s="2"/>
      <c r="E12" s="2"/>
      <c r="F12" s="2"/>
      <c r="G12" s="2"/>
      <c r="H12" s="2"/>
      <c r="I12" s="2"/>
      <c r="J12" s="2"/>
      <c r="K12" s="2"/>
      <c r="L12" s="2"/>
      <c r="M12" s="2"/>
      <c r="N12" s="2"/>
    </row>
    <row r="13" spans="1:14" ht="15" customHeight="1" x14ac:dyDescent="0.45">
      <c r="A13" s="2"/>
      <c r="B13" s="2"/>
      <c r="C13" s="2"/>
      <c r="D13" s="2"/>
      <c r="E13" s="2"/>
      <c r="F13" s="2"/>
      <c r="G13" s="2"/>
      <c r="H13" s="2"/>
      <c r="I13" s="2"/>
      <c r="J13" s="2"/>
      <c r="K13" s="2"/>
      <c r="L13" s="2"/>
      <c r="M13" s="2"/>
      <c r="N13" s="2"/>
    </row>
    <row r="14" spans="1:14" ht="15" customHeight="1" x14ac:dyDescent="0.45">
      <c r="A14" s="2"/>
      <c r="B14" s="2"/>
      <c r="C14" s="2"/>
      <c r="D14" s="2"/>
      <c r="E14" s="2"/>
      <c r="F14" s="2"/>
      <c r="G14" s="2"/>
      <c r="H14" s="2"/>
      <c r="I14" s="2"/>
      <c r="J14" s="2"/>
      <c r="K14" s="2"/>
      <c r="L14" s="2"/>
      <c r="M14" s="2"/>
      <c r="N14" s="2"/>
    </row>
    <row r="26" spans="1:2" ht="15.4" x14ac:dyDescent="0.45">
      <c r="A26" s="207" t="s">
        <v>0</v>
      </c>
      <c r="B26" s="208">
        <v>45784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67"/>
  <sheetViews>
    <sheetView showGridLines="0" topLeftCell="A22" zoomScale="110" zoomScaleNormal="110" workbookViewId="0">
      <selection activeCell="H68" sqref="H68"/>
    </sheetView>
  </sheetViews>
  <sheetFormatPr defaultColWidth="9" defaultRowHeight="13.5" x14ac:dyDescent="0.35"/>
  <cols>
    <col min="1" max="1" width="9" style="5"/>
    <col min="2" max="2" width="11.265625" style="5" bestFit="1" customWidth="1"/>
    <col min="3" max="3" width="9.73046875" style="5" bestFit="1" customWidth="1"/>
    <col min="4" max="19" width="9" style="5" customWidth="1"/>
    <col min="20" max="16384" width="9" style="5"/>
  </cols>
  <sheetData>
    <row r="1" spans="1:1" ht="13.9" x14ac:dyDescent="0.4">
      <c r="A1" s="4" t="s">
        <v>1</v>
      </c>
    </row>
    <row r="32" spans="15:15" ht="14.25" x14ac:dyDescent="0.35">
      <c r="O32" s="6"/>
    </row>
    <row r="34" spans="15:15" ht="14.25" x14ac:dyDescent="0.35">
      <c r="O34" s="6"/>
    </row>
    <row r="67" spans="2:3" ht="13.9" x14ac:dyDescent="0.4">
      <c r="B67" s="3" t="s">
        <v>0</v>
      </c>
      <c r="C67" s="167">
        <f>+Disclaimer!$B$26</f>
        <v>45784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M80"/>
  <sheetViews>
    <sheetView showGridLines="0" zoomScale="85" zoomScaleNormal="85" zoomScaleSheetLayoutView="100" workbookViewId="0">
      <pane xSplit="2" ySplit="4" topLeftCell="AD5" activePane="bottomRight" state="frozen"/>
      <selection activeCell="P37" sqref="P37"/>
      <selection pane="topRight" activeCell="P37" sqref="P37"/>
      <selection pane="bottomLeft" activeCell="P37" sqref="P37"/>
      <selection pane="bottomRight" activeCell="AK43" sqref="AK43"/>
    </sheetView>
  </sheetViews>
  <sheetFormatPr defaultColWidth="9" defaultRowHeight="12.75" x14ac:dyDescent="0.35"/>
  <cols>
    <col min="1" max="1" width="3.73046875" style="7" customWidth="1"/>
    <col min="2" max="2" width="63" style="7" customWidth="1"/>
    <col min="3" max="3" width="10.59765625" style="7" bestFit="1" customWidth="1"/>
    <col min="4" max="7" width="12.59765625" style="7" customWidth="1"/>
    <col min="8" max="8" width="11.59765625" style="7" customWidth="1"/>
    <col min="9" max="12" width="12.59765625" style="7" customWidth="1"/>
    <col min="13" max="13" width="11.59765625" style="7" customWidth="1"/>
    <col min="14" max="17" width="12.59765625" style="7" customWidth="1"/>
    <col min="18" max="18" width="11.59765625" style="7" customWidth="1"/>
    <col min="19" max="20" width="12.59765625" style="7" customWidth="1"/>
    <col min="21" max="22" width="10.265625" style="7" customWidth="1"/>
    <col min="23" max="23" width="11.59765625" style="7" customWidth="1"/>
    <col min="24" max="27" width="10.265625" style="7" customWidth="1"/>
    <col min="28" max="28" width="11.59765625" style="7" customWidth="1"/>
    <col min="29" max="30" width="10.265625" style="7" customWidth="1"/>
    <col min="31" max="32" width="10.265625" style="176" customWidth="1"/>
    <col min="33" max="33" width="11.59765625" style="7" customWidth="1"/>
    <col min="34" max="34" width="10.265625" style="176" customWidth="1"/>
    <col min="35" max="36" width="9" style="7"/>
    <col min="37" max="37" width="9.3984375" style="7" bestFit="1" customWidth="1"/>
    <col min="38" max="38" width="11" style="7" customWidth="1"/>
    <col min="39" max="39" width="8" style="176" bestFit="1" customWidth="1"/>
    <col min="40" max="16384" width="9" style="7"/>
  </cols>
  <sheetData>
    <row r="1" spans="2:39" x14ac:dyDescent="0.35">
      <c r="H1" s="8"/>
      <c r="M1" s="8"/>
      <c r="R1" s="8"/>
      <c r="W1" s="8"/>
      <c r="AB1" s="8"/>
      <c r="AG1" s="8"/>
    </row>
    <row r="2" spans="2:39" ht="25.15" x14ac:dyDescent="0.7">
      <c r="B2" s="9" t="s">
        <v>2</v>
      </c>
      <c r="C2" s="9"/>
      <c r="H2" s="8"/>
      <c r="M2" s="8"/>
      <c r="R2" s="8"/>
      <c r="W2" s="8"/>
      <c r="AB2" s="8"/>
      <c r="AG2" s="8"/>
    </row>
    <row r="3" spans="2:39" ht="13.15" x14ac:dyDescent="0.4">
      <c r="B3" s="10" t="s">
        <v>3</v>
      </c>
      <c r="C3" s="11"/>
      <c r="H3" s="8"/>
      <c r="M3" s="8"/>
      <c r="Q3" s="12"/>
      <c r="R3" s="8"/>
      <c r="S3" s="12"/>
      <c r="T3" s="12"/>
      <c r="W3" s="8"/>
      <c r="AB3" s="8"/>
      <c r="AG3" s="8"/>
    </row>
    <row r="4" spans="2:39" ht="16.5" x14ac:dyDescent="0.85">
      <c r="B4" s="13"/>
      <c r="C4" s="13"/>
      <c r="D4" s="185" t="s">
        <v>4</v>
      </c>
      <c r="E4" s="185" t="s">
        <v>5</v>
      </c>
      <c r="F4" s="185" t="s">
        <v>6</v>
      </c>
      <c r="G4" s="185" t="s">
        <v>7</v>
      </c>
      <c r="H4" s="189" t="s">
        <v>8</v>
      </c>
      <c r="I4" s="185" t="s">
        <v>9</v>
      </c>
      <c r="J4" s="185" t="s">
        <v>10</v>
      </c>
      <c r="K4" s="185" t="s">
        <v>11</v>
      </c>
      <c r="L4" s="185" t="s">
        <v>12</v>
      </c>
      <c r="M4" s="189" t="s">
        <v>13</v>
      </c>
      <c r="N4" s="185" t="s">
        <v>14</v>
      </c>
      <c r="O4" s="185" t="s">
        <v>15</v>
      </c>
      <c r="P4" s="185" t="s">
        <v>16</v>
      </c>
      <c r="Q4" s="185" t="s">
        <v>17</v>
      </c>
      <c r="R4" s="189" t="s">
        <v>18</v>
      </c>
      <c r="S4" s="185" t="s">
        <v>19</v>
      </c>
      <c r="T4" s="185" t="s">
        <v>20</v>
      </c>
      <c r="U4" s="185" t="s">
        <v>21</v>
      </c>
      <c r="V4" s="185" t="s">
        <v>22</v>
      </c>
      <c r="W4" s="189" t="s">
        <v>23</v>
      </c>
      <c r="X4" s="185" t="s">
        <v>134</v>
      </c>
      <c r="Y4" s="185" t="s">
        <v>144</v>
      </c>
      <c r="Z4" s="185" t="s">
        <v>147</v>
      </c>
      <c r="AA4" s="185" t="s">
        <v>149</v>
      </c>
      <c r="AB4" s="189" t="s">
        <v>150</v>
      </c>
      <c r="AC4" s="185" t="s">
        <v>154</v>
      </c>
      <c r="AD4" s="185" t="s">
        <v>156</v>
      </c>
      <c r="AE4" s="185" t="s">
        <v>170</v>
      </c>
      <c r="AF4" s="185" t="s">
        <v>172</v>
      </c>
      <c r="AG4" s="189" t="s">
        <v>173</v>
      </c>
      <c r="AH4" s="185" t="s">
        <v>176</v>
      </c>
      <c r="AI4" s="185" t="s">
        <v>178</v>
      </c>
      <c r="AJ4" s="185" t="s">
        <v>181</v>
      </c>
      <c r="AK4" s="185" t="s">
        <v>218</v>
      </c>
      <c r="AL4" s="189" t="s">
        <v>219</v>
      </c>
      <c r="AM4" s="185" t="s">
        <v>236</v>
      </c>
    </row>
    <row r="5" spans="2:39" ht="15" x14ac:dyDescent="0.4">
      <c r="B5" s="16" t="s">
        <v>24</v>
      </c>
      <c r="C5" s="16"/>
      <c r="D5" s="17"/>
      <c r="E5" s="17"/>
      <c r="F5" s="17"/>
      <c r="G5" s="17"/>
      <c r="H5" s="18"/>
      <c r="I5" s="17"/>
      <c r="J5" s="17"/>
      <c r="K5" s="17"/>
      <c r="L5" s="17"/>
      <c r="M5" s="18"/>
      <c r="N5" s="17"/>
      <c r="O5" s="17"/>
      <c r="P5" s="17"/>
      <c r="Q5" s="17"/>
      <c r="R5" s="18"/>
      <c r="S5" s="17"/>
      <c r="T5" s="17"/>
      <c r="W5" s="18"/>
      <c r="AB5" s="18"/>
      <c r="AE5" s="7"/>
      <c r="AF5" s="7"/>
      <c r="AG5" s="18"/>
      <c r="AH5" s="7"/>
      <c r="AL5" s="18"/>
      <c r="AM5" s="7"/>
    </row>
    <row r="6" spans="2:39" x14ac:dyDescent="0.35">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v>2311.2750000000001</v>
      </c>
      <c r="AC6" s="19">
        <v>677.44100000000003</v>
      </c>
      <c r="AD6" s="19">
        <v>670.76099999999997</v>
      </c>
      <c r="AE6" s="19">
        <v>671.92900000000009</v>
      </c>
      <c r="AF6" s="19">
        <v>621.94600000000003</v>
      </c>
      <c r="AG6" s="20">
        <v>2642.0770000000002</v>
      </c>
      <c r="AH6" s="19">
        <v>713.63300000000004</v>
      </c>
      <c r="AI6" s="19">
        <v>695.05000000000007</v>
      </c>
      <c r="AJ6" s="19">
        <v>691.3</v>
      </c>
      <c r="AK6" s="19">
        <v>644.86099999999999</v>
      </c>
      <c r="AL6" s="20">
        <v>2744.8440000000001</v>
      </c>
      <c r="AM6" s="19">
        <v>702.12599999999998</v>
      </c>
    </row>
    <row r="7" spans="2:39" x14ac:dyDescent="0.35">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v>254.62</v>
      </c>
      <c r="AC7" s="19">
        <v>73.811999999999998</v>
      </c>
      <c r="AD7" s="19">
        <v>76.671000000000006</v>
      </c>
      <c r="AE7" s="19">
        <v>78.581000000000003</v>
      </c>
      <c r="AF7" s="19">
        <v>75.105000000000004</v>
      </c>
      <c r="AG7" s="20">
        <v>304.16900000000004</v>
      </c>
      <c r="AH7" s="19">
        <v>78.819000000000003</v>
      </c>
      <c r="AI7" s="19">
        <v>83.238</v>
      </c>
      <c r="AJ7" s="19">
        <v>83.997</v>
      </c>
      <c r="AK7" s="19">
        <v>80.764999999999986</v>
      </c>
      <c r="AL7" s="20">
        <v>326.81900000000002</v>
      </c>
      <c r="AM7" s="19">
        <v>85.209000000000003</v>
      </c>
    </row>
    <row r="8" spans="2:39" x14ac:dyDescent="0.35">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v>-28.88</v>
      </c>
      <c r="AC8" s="19">
        <v>-8.5579999999999998</v>
      </c>
      <c r="AD8" s="19">
        <v>-9.9030000000000005</v>
      </c>
      <c r="AE8" s="19">
        <v>-10.048999999999999</v>
      </c>
      <c r="AF8" s="19">
        <v>-9.9980000000000047</v>
      </c>
      <c r="AG8" s="20">
        <v>-38.508000000000003</v>
      </c>
      <c r="AH8" s="19">
        <v>-9.5660000000000007</v>
      </c>
      <c r="AI8" s="19">
        <v>-11.047000000000001</v>
      </c>
      <c r="AJ8" s="19">
        <v>-10.583</v>
      </c>
      <c r="AK8" s="19">
        <v>-10.902000000000001</v>
      </c>
      <c r="AL8" s="20">
        <v>-42.097999999999999</v>
      </c>
      <c r="AM8" s="19">
        <v>-10.718</v>
      </c>
    </row>
    <row r="9" spans="2:39" ht="13.15" x14ac:dyDescent="0.4">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v>2537.0149999999999</v>
      </c>
      <c r="AC9" s="24">
        <v>742.69500000000005</v>
      </c>
      <c r="AD9" s="24">
        <v>737.529</v>
      </c>
      <c r="AE9" s="24">
        <v>740.46100000000013</v>
      </c>
      <c r="AF9" s="24">
        <v>687.053</v>
      </c>
      <c r="AG9" s="25">
        <v>2907.7380000000003</v>
      </c>
      <c r="AH9" s="24">
        <v>782.88599999999997</v>
      </c>
      <c r="AI9" s="24">
        <v>767.24099999999999</v>
      </c>
      <c r="AJ9" s="24">
        <v>764.71399999999994</v>
      </c>
      <c r="AK9" s="24">
        <v>714.72399999999993</v>
      </c>
      <c r="AL9" s="25">
        <v>3029.5650000000001</v>
      </c>
      <c r="AM9" s="24">
        <v>776.61700000000008</v>
      </c>
    </row>
    <row r="10" spans="2:39" ht="13.15" x14ac:dyDescent="0.4">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c r="AC10" s="27"/>
      <c r="AD10" s="27"/>
      <c r="AE10" s="27"/>
      <c r="AF10" s="27"/>
      <c r="AG10" s="28"/>
      <c r="AH10" s="27"/>
      <c r="AI10" s="27"/>
      <c r="AJ10" s="27"/>
      <c r="AK10" s="27"/>
      <c r="AL10" s="28"/>
      <c r="AM10" s="27"/>
    </row>
    <row r="11" spans="2:39" x14ac:dyDescent="0.35">
      <c r="B11" s="29" t="s">
        <v>166</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c r="AC11" s="30"/>
      <c r="AD11" s="30"/>
      <c r="AE11" s="30"/>
      <c r="AF11" s="205"/>
      <c r="AG11" s="31"/>
      <c r="AH11" s="205"/>
      <c r="AI11" s="205"/>
      <c r="AJ11" s="205"/>
      <c r="AK11" s="205"/>
      <c r="AL11" s="31"/>
      <c r="AM11" s="205"/>
    </row>
    <row r="12" spans="2:39" x14ac:dyDescent="0.35">
      <c r="B12" s="32" t="s">
        <v>25</v>
      </c>
      <c r="C12" s="32"/>
      <c r="D12" s="33" t="s">
        <v>133</v>
      </c>
      <c r="E12" s="33" t="s">
        <v>133</v>
      </c>
      <c r="F12" s="33" t="s">
        <v>133</v>
      </c>
      <c r="G12" s="33" t="s">
        <v>133</v>
      </c>
      <c r="H12" s="34" t="s">
        <v>133</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v>0.84899999999999998</v>
      </c>
      <c r="Y12" s="33">
        <v>0.60499999999999998</v>
      </c>
      <c r="Z12" s="33">
        <v>0.54600000000000004</v>
      </c>
      <c r="AA12" s="33">
        <v>0.27400000000000002</v>
      </c>
      <c r="AB12" s="34">
        <v>0.53700000000000003</v>
      </c>
      <c r="AC12" s="33">
        <v>0.26900000000000002</v>
      </c>
      <c r="AD12" s="33">
        <v>0.12</v>
      </c>
      <c r="AE12" s="33">
        <v>0.113</v>
      </c>
      <c r="AF12" s="33">
        <v>8.3000000000000004E-2</v>
      </c>
      <c r="AG12" s="34">
        <v>0.14299999999999999</v>
      </c>
      <c r="AH12" s="33">
        <v>5.2999999999999999E-2</v>
      </c>
      <c r="AI12" s="33">
        <v>3.5999999999999997E-2</v>
      </c>
      <c r="AJ12" s="33">
        <v>2.9000000000000001E-2</v>
      </c>
      <c r="AK12" s="33">
        <v>3.6999999999999998E-2</v>
      </c>
      <c r="AL12" s="34">
        <v>3.9E-2</v>
      </c>
      <c r="AM12" s="33">
        <v>-1.6E-2</v>
      </c>
    </row>
    <row r="13" spans="2:39" x14ac:dyDescent="0.35">
      <c r="B13" s="35" t="s">
        <v>26</v>
      </c>
      <c r="C13" s="35"/>
      <c r="D13" s="33" t="s">
        <v>133</v>
      </c>
      <c r="E13" s="33" t="s">
        <v>133</v>
      </c>
      <c r="F13" s="33" t="s">
        <v>133</v>
      </c>
      <c r="G13" s="33" t="s">
        <v>133</v>
      </c>
      <c r="H13" s="34" t="s">
        <v>133</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v>0.32700000000000001</v>
      </c>
      <c r="Y13" s="33">
        <v>0.30399999999999999</v>
      </c>
      <c r="Z13" s="33">
        <v>0.223</v>
      </c>
      <c r="AA13" s="33">
        <v>0.191</v>
      </c>
      <c r="AB13" s="34">
        <v>0.25700000000000001</v>
      </c>
      <c r="AC13" s="33">
        <v>0.318</v>
      </c>
      <c r="AD13" s="33">
        <v>0.158</v>
      </c>
      <c r="AE13" s="33">
        <v>0.16400000000000001</v>
      </c>
      <c r="AF13" s="33">
        <v>0.157</v>
      </c>
      <c r="AG13" s="34">
        <v>0.19500000000000001</v>
      </c>
      <c r="AH13" s="33">
        <v>6.8000000000000005E-2</v>
      </c>
      <c r="AI13" s="33">
        <v>8.5999999999999993E-2</v>
      </c>
      <c r="AJ13" s="33">
        <v>6.9000000000000006E-2</v>
      </c>
      <c r="AK13" s="33">
        <v>7.4999999999999997E-2</v>
      </c>
      <c r="AL13" s="34">
        <v>7.3999999999999996E-2</v>
      </c>
      <c r="AM13" s="33">
        <v>8.1000000000000003E-2</v>
      </c>
    </row>
    <row r="14" spans="2:39" x14ac:dyDescent="0.35">
      <c r="B14" s="32" t="s">
        <v>27</v>
      </c>
      <c r="C14" s="32"/>
      <c r="D14" s="33" t="s">
        <v>133</v>
      </c>
      <c r="E14" s="33" t="s">
        <v>133</v>
      </c>
      <c r="F14" s="33" t="s">
        <v>133</v>
      </c>
      <c r="G14" s="33" t="s">
        <v>133</v>
      </c>
      <c r="H14" s="34" t="s">
        <v>133</v>
      </c>
      <c r="I14" s="33">
        <v>-0.38200000000000001</v>
      </c>
      <c r="J14" s="33">
        <v>-0.224</v>
      </c>
      <c r="K14" s="33">
        <v>-4.8000000000000001E-2</v>
      </c>
      <c r="L14" s="33">
        <v>-6.4000000000000001E-2</v>
      </c>
      <c r="M14" s="70">
        <v>-0.16600000000000001</v>
      </c>
      <c r="N14" s="33">
        <v>0.24299999999999999</v>
      </c>
      <c r="O14" s="33">
        <v>0.78500000000000003</v>
      </c>
      <c r="P14" s="33">
        <v>0.629</v>
      </c>
      <c r="Q14" s="33">
        <v>0.66100000000000003</v>
      </c>
      <c r="R14" s="70">
        <v>0.57899999999999996</v>
      </c>
      <c r="S14" s="33">
        <v>0.54100000000000004</v>
      </c>
      <c r="T14" s="33">
        <v>-1.0129999999999999</v>
      </c>
      <c r="U14" s="33">
        <v>-0.24299999999999999</v>
      </c>
      <c r="V14" s="33">
        <v>-0.33400000000000002</v>
      </c>
      <c r="W14" s="70">
        <v>-4.0000000000000001E-3</v>
      </c>
      <c r="X14" s="33">
        <v>-0.41199999999999998</v>
      </c>
      <c r="Y14" s="33">
        <v>-0.751</v>
      </c>
      <c r="Z14" s="33">
        <v>-0.74299999999999999</v>
      </c>
      <c r="AA14" s="33">
        <v>-0.72199999999999998</v>
      </c>
      <c r="AB14" s="70">
        <v>-0.67</v>
      </c>
      <c r="AC14" s="33">
        <v>-0.68100000000000005</v>
      </c>
      <c r="AD14" s="33">
        <v>-0.26600000000000001</v>
      </c>
      <c r="AE14" s="33">
        <v>-0.29699999999999999</v>
      </c>
      <c r="AF14" s="33">
        <v>-0.217</v>
      </c>
      <c r="AG14" s="70">
        <v>-0.33300000000000002</v>
      </c>
      <c r="AH14" s="33">
        <v>-0.11799999999999999</v>
      </c>
      <c r="AI14" s="33">
        <v>-0.11600000000000001</v>
      </c>
      <c r="AJ14" s="33">
        <v>-5.2999999999999999E-2</v>
      </c>
      <c r="AK14" s="33">
        <v>-0.09</v>
      </c>
      <c r="AL14" s="70">
        <v>-9.2999999999999999E-2</v>
      </c>
      <c r="AM14" s="33">
        <v>-0.12</v>
      </c>
    </row>
    <row r="15" spans="2:39" s="26" customFormat="1" ht="13.15" x14ac:dyDescent="0.4">
      <c r="B15" s="36" t="s">
        <v>28</v>
      </c>
      <c r="C15" s="36"/>
      <c r="D15" s="37" t="s">
        <v>133</v>
      </c>
      <c r="E15" s="37" t="s">
        <v>133</v>
      </c>
      <c r="F15" s="37" t="s">
        <v>133</v>
      </c>
      <c r="G15" s="37" t="s">
        <v>133</v>
      </c>
      <c r="H15" s="38" t="s">
        <v>133</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v>0.78600000000000003</v>
      </c>
      <c r="Y15" s="37">
        <v>0.56699999999999995</v>
      </c>
      <c r="Z15" s="37">
        <v>0.504</v>
      </c>
      <c r="AA15" s="37">
        <v>0.26100000000000001</v>
      </c>
      <c r="AB15" s="38">
        <v>0.502</v>
      </c>
      <c r="AC15" s="37">
        <v>0.27</v>
      </c>
      <c r="AD15" s="37">
        <v>0.122</v>
      </c>
      <c r="AE15" s="37">
        <v>0.11600000000000001</v>
      </c>
      <c r="AF15" s="37">
        <v>8.8999999999999996E-2</v>
      </c>
      <c r="AG15" s="38">
        <v>0.14599999999999999</v>
      </c>
      <c r="AH15" s="37">
        <v>5.3999999999999999E-2</v>
      </c>
      <c r="AI15" s="37">
        <v>0.04</v>
      </c>
      <c r="AJ15" s="37">
        <v>3.3000000000000002E-2</v>
      </c>
      <c r="AK15" s="37">
        <v>0.04</v>
      </c>
      <c r="AL15" s="38">
        <v>4.2000000000000003E-2</v>
      </c>
      <c r="AM15" s="37">
        <v>-8.0000000000000002E-3</v>
      </c>
    </row>
    <row r="16" spans="2:39" x14ac:dyDescent="0.35">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c r="AC16" s="30"/>
      <c r="AD16" s="30"/>
      <c r="AE16" s="30"/>
      <c r="AF16" s="30"/>
      <c r="AG16" s="31"/>
      <c r="AH16" s="30"/>
      <c r="AI16" s="30"/>
      <c r="AJ16" s="30"/>
      <c r="AK16" s="30"/>
      <c r="AL16" s="31"/>
      <c r="AM16" s="30"/>
    </row>
    <row r="17" spans="2:39" ht="15" x14ac:dyDescent="0.4">
      <c r="B17" s="16" t="s">
        <v>29</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c r="AC17" s="39"/>
      <c r="AD17" s="39"/>
      <c r="AE17" s="39"/>
      <c r="AF17" s="39"/>
      <c r="AG17" s="40"/>
      <c r="AH17" s="39"/>
      <c r="AI17" s="39"/>
      <c r="AJ17" s="39"/>
      <c r="AK17" s="39"/>
      <c r="AL17" s="40"/>
      <c r="AM17" s="39"/>
    </row>
    <row r="18" spans="2:39" x14ac:dyDescent="0.35">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v>323.803</v>
      </c>
      <c r="AC18" s="19">
        <v>114.708</v>
      </c>
      <c r="AD18" s="19">
        <v>136.64099999999999</v>
      </c>
      <c r="AE18" s="19">
        <v>162.13900000000001</v>
      </c>
      <c r="AF18" s="19">
        <v>144.69399999999999</v>
      </c>
      <c r="AG18" s="20">
        <v>558.18200000000002</v>
      </c>
      <c r="AH18" s="19">
        <v>188.309</v>
      </c>
      <c r="AI18" s="19">
        <v>180.316</v>
      </c>
      <c r="AJ18" s="19">
        <v>179.74600000000001</v>
      </c>
      <c r="AK18" s="19">
        <v>156.20500000000004</v>
      </c>
      <c r="AL18" s="20">
        <v>704.57600000000002</v>
      </c>
      <c r="AM18" s="19">
        <v>184.429</v>
      </c>
    </row>
    <row r="19" spans="2:39" x14ac:dyDescent="0.35">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v>-29.794</v>
      </c>
      <c r="AC19" s="19">
        <v>-2.8109999999999999</v>
      </c>
      <c r="AD19" s="19">
        <v>4.3070000000000004</v>
      </c>
      <c r="AE19" s="19">
        <v>6.3630000000000004</v>
      </c>
      <c r="AF19" s="19">
        <v>5.351</v>
      </c>
      <c r="AG19" s="20">
        <v>13.21</v>
      </c>
      <c r="AH19" s="19">
        <v>8.2710000000000008</v>
      </c>
      <c r="AI19" s="19">
        <v>10.169</v>
      </c>
      <c r="AJ19" s="19">
        <v>10.635999999999999</v>
      </c>
      <c r="AK19" s="19">
        <v>8.9564400000000006</v>
      </c>
      <c r="AL19" s="20">
        <v>38.033000000000001</v>
      </c>
      <c r="AM19" s="19">
        <v>11.456</v>
      </c>
    </row>
    <row r="20" spans="2:39" x14ac:dyDescent="0.35">
      <c r="B20" s="7" t="s">
        <v>30</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-57.002000000000002</v>
      </c>
      <c r="AA20" s="19">
        <v>-57.679999999999978</v>
      </c>
      <c r="AB20" s="20">
        <v>-228.672</v>
      </c>
      <c r="AC20" s="19">
        <v>-53.835000000000001</v>
      </c>
      <c r="AD20" s="19">
        <v>-67.899000000000001</v>
      </c>
      <c r="AE20" s="19">
        <v>-58.334000000000003</v>
      </c>
      <c r="AF20" s="19">
        <v>-54.177999999999997</v>
      </c>
      <c r="AG20" s="20">
        <v>-234.24600000000001</v>
      </c>
      <c r="AH20" s="19">
        <v>-54.274000000000001</v>
      </c>
      <c r="AI20" s="19">
        <v>-61.790999999999997</v>
      </c>
      <c r="AJ20" s="19">
        <v>-59.762999999999998</v>
      </c>
      <c r="AK20" s="19">
        <v>-49.782400000000003</v>
      </c>
      <c r="AL20" s="20">
        <v>-225.61099999999999</v>
      </c>
      <c r="AM20" s="19">
        <v>-46.304000000000002</v>
      </c>
    </row>
    <row r="21" spans="2:39" ht="13.15" x14ac:dyDescent="0.4">
      <c r="B21" s="23" t="s">
        <v>31</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34.255999999999993</v>
      </c>
      <c r="AA21" s="24">
        <v>1.4660000000000082</v>
      </c>
      <c r="AB21" s="25">
        <v>65.337000000000018</v>
      </c>
      <c r="AC21" s="24">
        <v>58.061999999999991</v>
      </c>
      <c r="AD21" s="24">
        <v>73.048999999999978</v>
      </c>
      <c r="AE21" s="24">
        <v>110.16800000000001</v>
      </c>
      <c r="AF21" s="24">
        <v>95.86699999999999</v>
      </c>
      <c r="AG21" s="25">
        <v>337.14599999999996</v>
      </c>
      <c r="AH21" s="24">
        <v>142.30599999999998</v>
      </c>
      <c r="AI21" s="24">
        <v>128.69400000000002</v>
      </c>
      <c r="AJ21" s="24">
        <v>130.619</v>
      </c>
      <c r="AK21" s="24">
        <v>115.37904000000003</v>
      </c>
      <c r="AL21" s="25">
        <v>516.99800000000005</v>
      </c>
      <c r="AM21" s="24">
        <v>149.58099999999999</v>
      </c>
    </row>
    <row r="22" spans="2:39" ht="13.15" x14ac:dyDescent="0.4">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c r="AC22" s="41"/>
      <c r="AD22" s="41"/>
      <c r="AE22" s="41"/>
      <c r="AF22" s="41"/>
      <c r="AG22" s="28"/>
      <c r="AH22" s="41"/>
      <c r="AI22" s="41"/>
      <c r="AJ22" s="41"/>
      <c r="AK22" s="41"/>
      <c r="AL22" s="28"/>
      <c r="AM22" s="41"/>
    </row>
    <row r="23" spans="2:39" x14ac:dyDescent="0.35">
      <c r="B23" s="29" t="s">
        <v>32</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c r="AC23" s="30"/>
      <c r="AD23" s="30"/>
      <c r="AE23" s="30"/>
      <c r="AF23" s="30"/>
      <c r="AG23" s="31"/>
      <c r="AH23" s="30"/>
      <c r="AI23" s="30"/>
      <c r="AJ23" s="30"/>
      <c r="AK23" s="30"/>
      <c r="AL23" s="31"/>
      <c r="AM23" s="30"/>
    </row>
    <row r="24" spans="2:39" x14ac:dyDescent="0.35">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76</v>
      </c>
      <c r="P24" s="33" t="s">
        <v>76</v>
      </c>
      <c r="Q24" s="33" t="s">
        <v>76</v>
      </c>
      <c r="R24" s="34" t="s">
        <v>76</v>
      </c>
      <c r="S24" s="33" t="s">
        <v>76</v>
      </c>
      <c r="T24" s="33" t="s">
        <v>76</v>
      </c>
      <c r="U24" s="33">
        <v>0.01</v>
      </c>
      <c r="V24" s="33">
        <v>0.06</v>
      </c>
      <c r="W24" s="34" t="s">
        <v>76</v>
      </c>
      <c r="X24" s="33">
        <v>0.14000000000000001</v>
      </c>
      <c r="Y24" s="33">
        <v>0.14000000000000001</v>
      </c>
      <c r="Z24" s="33">
        <v>0.16</v>
      </c>
      <c r="AA24" s="33">
        <v>0.12</v>
      </c>
      <c r="AB24" s="34">
        <v>0.14000000000000001</v>
      </c>
      <c r="AC24" s="33">
        <v>0.17</v>
      </c>
      <c r="AD24" s="33">
        <v>0.2</v>
      </c>
      <c r="AE24" s="33">
        <v>0.24</v>
      </c>
      <c r="AF24" s="33">
        <v>0.23</v>
      </c>
      <c r="AG24" s="34">
        <v>0.21</v>
      </c>
      <c r="AH24" s="33">
        <v>0.26</v>
      </c>
      <c r="AI24" s="33">
        <v>0.26</v>
      </c>
      <c r="AJ24" s="33">
        <v>0.26</v>
      </c>
      <c r="AK24" s="33">
        <v>0.24</v>
      </c>
      <c r="AL24" s="34">
        <v>0.26</v>
      </c>
      <c r="AM24" s="33">
        <v>0.26</v>
      </c>
    </row>
    <row r="25" spans="2:39" x14ac:dyDescent="0.35">
      <c r="B25" s="35" t="s">
        <v>26</v>
      </c>
      <c r="C25" s="35"/>
      <c r="D25" s="33">
        <v>0.17</v>
      </c>
      <c r="E25" s="33">
        <v>0.16</v>
      </c>
      <c r="F25" s="33">
        <v>0.23</v>
      </c>
      <c r="G25" s="33">
        <v>0.21</v>
      </c>
      <c r="H25" s="34">
        <v>0.19</v>
      </c>
      <c r="I25" s="33">
        <v>0.1</v>
      </c>
      <c r="J25" s="33">
        <v>0.11</v>
      </c>
      <c r="K25" s="33">
        <v>0.13</v>
      </c>
      <c r="L25" s="33">
        <v>0.1</v>
      </c>
      <c r="M25" s="34">
        <v>0.11</v>
      </c>
      <c r="N25" s="33" t="s">
        <v>76</v>
      </c>
      <c r="O25" s="33" t="s">
        <v>76</v>
      </c>
      <c r="P25" s="33" t="s">
        <v>76</v>
      </c>
      <c r="Q25" s="33" t="s">
        <v>76</v>
      </c>
      <c r="R25" s="34" t="s">
        <v>76</v>
      </c>
      <c r="S25" s="33" t="s">
        <v>76</v>
      </c>
      <c r="T25" s="33" t="s">
        <v>76</v>
      </c>
      <c r="U25" s="33" t="s">
        <v>76</v>
      </c>
      <c r="V25" s="33" t="s">
        <v>76</v>
      </c>
      <c r="W25" s="34" t="s">
        <v>76</v>
      </c>
      <c r="X25" s="33" t="s">
        <v>76</v>
      </c>
      <c r="Y25" s="33" t="s">
        <v>76</v>
      </c>
      <c r="Z25" s="33" t="s">
        <v>76</v>
      </c>
      <c r="AA25" s="33" t="s">
        <v>76</v>
      </c>
      <c r="AB25" s="34" t="s">
        <v>76</v>
      </c>
      <c r="AC25" s="33" t="s">
        <v>76</v>
      </c>
      <c r="AD25" s="33">
        <v>0.06</v>
      </c>
      <c r="AE25" s="33">
        <v>0.08</v>
      </c>
      <c r="AF25" s="33">
        <v>7.0000000000000007E-2</v>
      </c>
      <c r="AG25" s="34" t="s">
        <v>76</v>
      </c>
      <c r="AH25" s="33">
        <v>0.1</v>
      </c>
      <c r="AI25" s="33">
        <v>0.12</v>
      </c>
      <c r="AJ25" s="33">
        <v>0.13</v>
      </c>
      <c r="AK25" s="33">
        <v>0.11</v>
      </c>
      <c r="AL25" s="34">
        <v>0.12</v>
      </c>
      <c r="AM25" s="33">
        <v>0.13</v>
      </c>
    </row>
    <row r="26" spans="2:39" x14ac:dyDescent="0.35">
      <c r="B26" s="32" t="s">
        <v>30</v>
      </c>
      <c r="C26" s="32"/>
      <c r="D26" s="33" t="s">
        <v>76</v>
      </c>
      <c r="E26" s="33" t="s">
        <v>76</v>
      </c>
      <c r="F26" s="33" t="s">
        <v>76</v>
      </c>
      <c r="G26" s="33" t="s">
        <v>76</v>
      </c>
      <c r="H26" s="34" t="s">
        <v>76</v>
      </c>
      <c r="I26" s="33" t="s">
        <v>76</v>
      </c>
      <c r="J26" s="33" t="s">
        <v>76</v>
      </c>
      <c r="K26" s="33" t="s">
        <v>76</v>
      </c>
      <c r="L26" s="33" t="s">
        <v>76</v>
      </c>
      <c r="M26" s="34" t="s">
        <v>76</v>
      </c>
      <c r="N26" s="33" t="s">
        <v>76</v>
      </c>
      <c r="O26" s="33" t="s">
        <v>76</v>
      </c>
      <c r="P26" s="33" t="s">
        <v>76</v>
      </c>
      <c r="Q26" s="33" t="s">
        <v>76</v>
      </c>
      <c r="R26" s="34" t="s">
        <v>76</v>
      </c>
      <c r="S26" s="33" t="s">
        <v>76</v>
      </c>
      <c r="T26" s="33" t="s">
        <v>76</v>
      </c>
      <c r="U26" s="33" t="s">
        <v>76</v>
      </c>
      <c r="V26" s="33" t="s">
        <v>76</v>
      </c>
      <c r="W26" s="34" t="s">
        <v>76</v>
      </c>
      <c r="X26" s="33" t="s">
        <v>76</v>
      </c>
      <c r="Y26" s="33" t="s">
        <v>76</v>
      </c>
      <c r="Z26" s="33" t="s">
        <v>76</v>
      </c>
      <c r="AA26" s="33" t="s">
        <v>76</v>
      </c>
      <c r="AB26" s="34" t="s">
        <v>76</v>
      </c>
      <c r="AC26" s="33" t="s">
        <v>76</v>
      </c>
      <c r="AD26" s="33" t="s">
        <v>76</v>
      </c>
      <c r="AE26" s="33" t="s">
        <v>76</v>
      </c>
      <c r="AF26" s="33" t="s">
        <v>76</v>
      </c>
      <c r="AG26" s="34" t="s">
        <v>76</v>
      </c>
      <c r="AH26" s="33" t="s">
        <v>76</v>
      </c>
      <c r="AI26" s="33" t="s">
        <v>76</v>
      </c>
      <c r="AJ26" s="33" t="s">
        <v>76</v>
      </c>
      <c r="AK26" s="33" t="s">
        <v>76</v>
      </c>
      <c r="AL26" s="34" t="s">
        <v>76</v>
      </c>
      <c r="AM26" s="33" t="s">
        <v>76</v>
      </c>
    </row>
    <row r="27" spans="2:39" s="26" customFormat="1" ht="13.15" x14ac:dyDescent="0.4">
      <c r="B27" s="36" t="s">
        <v>33</v>
      </c>
      <c r="C27" s="36"/>
      <c r="D27" s="37">
        <v>0.28999999999999998</v>
      </c>
      <c r="E27" s="37">
        <v>0.26</v>
      </c>
      <c r="F27" s="37">
        <v>0.27</v>
      </c>
      <c r="G27" s="37">
        <v>0.27</v>
      </c>
      <c r="H27" s="38">
        <v>0.27</v>
      </c>
      <c r="I27" s="37">
        <v>0.23</v>
      </c>
      <c r="J27" s="37">
        <v>0.22</v>
      </c>
      <c r="K27" s="37">
        <v>0.22</v>
      </c>
      <c r="L27" s="37">
        <v>0.2</v>
      </c>
      <c r="M27" s="38">
        <v>0.22</v>
      </c>
      <c r="N27" s="37">
        <v>0.01</v>
      </c>
      <c r="O27" s="37" t="s">
        <v>76</v>
      </c>
      <c r="P27" s="37" t="s">
        <v>76</v>
      </c>
      <c r="Q27" s="37" t="s">
        <v>76</v>
      </c>
      <c r="R27" s="38" t="s">
        <v>76</v>
      </c>
      <c r="S27" s="37" t="s">
        <v>76</v>
      </c>
      <c r="T27" s="37" t="s">
        <v>76</v>
      </c>
      <c r="U27" s="37" t="s">
        <v>76</v>
      </c>
      <c r="V27" s="37" t="s">
        <v>76</v>
      </c>
      <c r="W27" s="38" t="s">
        <v>76</v>
      </c>
      <c r="X27" s="37">
        <v>0.01</v>
      </c>
      <c r="Y27" s="37">
        <v>0.04</v>
      </c>
      <c r="Z27" s="37">
        <v>0.05</v>
      </c>
      <c r="AA27" s="37">
        <v>0</v>
      </c>
      <c r="AB27" s="38">
        <v>0.03</v>
      </c>
      <c r="AC27" s="37">
        <v>0.08</v>
      </c>
      <c r="AD27" s="37">
        <v>0.1</v>
      </c>
      <c r="AE27" s="37">
        <v>0.15</v>
      </c>
      <c r="AF27" s="37">
        <v>0.14000000000000001</v>
      </c>
      <c r="AG27" s="38">
        <v>0.12</v>
      </c>
      <c r="AH27" s="37">
        <v>0.18179999999999999</v>
      </c>
      <c r="AI27" s="37">
        <v>0.16769999999999999</v>
      </c>
      <c r="AJ27" s="37">
        <v>0.17080000000000001</v>
      </c>
      <c r="AK27" s="37">
        <v>0.16139999999999999</v>
      </c>
      <c r="AL27" s="38">
        <v>0.17069999999999999</v>
      </c>
      <c r="AM27" s="37">
        <v>0.19259999999999999</v>
      </c>
    </row>
    <row r="28" spans="2:39" x14ac:dyDescent="0.35">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c r="AC28" s="30"/>
      <c r="AD28" s="30"/>
      <c r="AE28" s="30"/>
      <c r="AF28" s="30"/>
      <c r="AG28" s="31"/>
      <c r="AH28" s="30"/>
      <c r="AI28" s="30"/>
      <c r="AJ28" s="30"/>
      <c r="AK28" s="30"/>
      <c r="AL28" s="31"/>
      <c r="AM28" s="30"/>
    </row>
    <row r="29" spans="2:39" x14ac:dyDescent="0.35">
      <c r="B29" s="29" t="s">
        <v>166</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c r="AC29" s="30"/>
      <c r="AD29" s="30"/>
      <c r="AE29" s="30"/>
      <c r="AF29" s="30"/>
      <c r="AG29" s="31"/>
      <c r="AH29" s="30"/>
      <c r="AI29" s="30"/>
      <c r="AJ29" s="30"/>
      <c r="AK29" s="30"/>
      <c r="AL29" s="31"/>
      <c r="AM29" s="30"/>
    </row>
    <row r="30" spans="2:39" x14ac:dyDescent="0.35">
      <c r="B30" s="32" t="s">
        <v>25</v>
      </c>
      <c r="C30" s="32"/>
      <c r="D30" s="33" t="s">
        <v>133</v>
      </c>
      <c r="E30" s="33" t="s">
        <v>133</v>
      </c>
      <c r="F30" s="33" t="s">
        <v>133</v>
      </c>
      <c r="G30" s="33" t="s">
        <v>133</v>
      </c>
      <c r="H30" s="34" t="s">
        <v>133</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v>2.282</v>
      </c>
      <c r="Y30" s="33">
        <v>4.7990000000000004</v>
      </c>
      <c r="Z30" s="33">
        <v>39.212000000000003</v>
      </c>
      <c r="AA30" s="33">
        <v>1.621</v>
      </c>
      <c r="AB30" s="34">
        <v>7.226</v>
      </c>
      <c r="AC30" s="33">
        <v>0.55900000000000005</v>
      </c>
      <c r="AD30" s="33">
        <v>0.59</v>
      </c>
      <c r="AE30" s="33">
        <v>0.66500000000000004</v>
      </c>
      <c r="AF30" s="33">
        <v>1.1599999999999999</v>
      </c>
      <c r="AG30" s="34">
        <v>0.72399999999999998</v>
      </c>
      <c r="AH30" s="33">
        <v>0.64200000000000002</v>
      </c>
      <c r="AI30" s="33">
        <v>0.32</v>
      </c>
      <c r="AJ30" s="33">
        <v>0.109</v>
      </c>
      <c r="AK30" s="33">
        <v>0.08</v>
      </c>
      <c r="AL30" s="34">
        <v>0.26200000000000001</v>
      </c>
      <c r="AM30" s="33">
        <v>-2.1000000000000001E-2</v>
      </c>
    </row>
    <row r="31" spans="2:39" x14ac:dyDescent="0.35">
      <c r="B31" s="35" t="s">
        <v>26</v>
      </c>
      <c r="C31" s="35"/>
      <c r="D31" s="33" t="s">
        <v>133</v>
      </c>
      <c r="E31" s="33" t="s">
        <v>133</v>
      </c>
      <c r="F31" s="33" t="s">
        <v>133</v>
      </c>
      <c r="G31" s="33" t="s">
        <v>133</v>
      </c>
      <c r="H31" s="34" t="s">
        <v>133</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v>-0.64600000000000002</v>
      </c>
      <c r="Y31" s="33">
        <v>-2.2269999999999999</v>
      </c>
      <c r="Z31" s="33">
        <v>-1.117</v>
      </c>
      <c r="AA31" s="33">
        <v>-1.7170000000000001</v>
      </c>
      <c r="AB31" s="34">
        <v>-1.2150000000000001</v>
      </c>
      <c r="AC31" s="33">
        <v>0.69799999999999995</v>
      </c>
      <c r="AD31" s="33">
        <v>1.657</v>
      </c>
      <c r="AE31" s="33">
        <v>2.044</v>
      </c>
      <c r="AF31" s="33">
        <v>1.6839999999999999</v>
      </c>
      <c r="AG31" s="34">
        <v>1.4430000000000001</v>
      </c>
      <c r="AH31" s="33">
        <v>3.9420000000000002</v>
      </c>
      <c r="AI31" s="33">
        <v>1.361</v>
      </c>
      <c r="AJ31" s="33">
        <v>0.67200000000000004</v>
      </c>
      <c r="AK31" s="33">
        <v>0.67400000000000004</v>
      </c>
      <c r="AL31" s="34">
        <v>1.879</v>
      </c>
      <c r="AM31" s="33">
        <v>0.38500000000000001</v>
      </c>
    </row>
    <row r="32" spans="2:39" x14ac:dyDescent="0.35">
      <c r="B32" s="32" t="s">
        <v>30</v>
      </c>
      <c r="C32" s="32"/>
      <c r="D32" s="33" t="s">
        <v>133</v>
      </c>
      <c r="E32" s="33" t="s">
        <v>133</v>
      </c>
      <c r="F32" s="33" t="s">
        <v>133</v>
      </c>
      <c r="G32" s="33" t="s">
        <v>133</v>
      </c>
      <c r="H32" s="34" t="s">
        <v>133</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v>-0.27100000000000002</v>
      </c>
      <c r="Y32" s="33">
        <v>-0.19800000000000001</v>
      </c>
      <c r="Z32" s="33">
        <v>-4.7E-2</v>
      </c>
      <c r="AA32" s="33">
        <v>-0.17599999999999999</v>
      </c>
      <c r="AB32" s="34">
        <v>-0.16800000000000001</v>
      </c>
      <c r="AC32" s="33">
        <v>8.8999999999999996E-2</v>
      </c>
      <c r="AD32" s="33">
        <v>-0.23699999999999999</v>
      </c>
      <c r="AE32" s="33">
        <v>-2.3E-2</v>
      </c>
      <c r="AF32" s="33">
        <v>6.0999999999999999E-2</v>
      </c>
      <c r="AG32" s="34">
        <v>-2.4E-2</v>
      </c>
      <c r="AH32" s="33">
        <v>-8.0000000000000002E-3</v>
      </c>
      <c r="AI32" s="33">
        <v>0.09</v>
      </c>
      <c r="AJ32" s="33">
        <v>-2.4E-2</v>
      </c>
      <c r="AK32" s="33">
        <v>8.1000000000000003E-2</v>
      </c>
      <c r="AL32" s="34">
        <v>3.6999999999999998E-2</v>
      </c>
      <c r="AM32" s="33">
        <v>0.14699999999999999</v>
      </c>
    </row>
    <row r="33" spans="2:39" x14ac:dyDescent="0.35">
      <c r="B33" s="36" t="s">
        <v>31</v>
      </c>
      <c r="C33" s="36"/>
      <c r="D33" s="37" t="s">
        <v>133</v>
      </c>
      <c r="E33" s="37" t="s">
        <v>133</v>
      </c>
      <c r="F33" s="37" t="s">
        <v>133</v>
      </c>
      <c r="G33" s="37" t="s">
        <v>133</v>
      </c>
      <c r="H33" s="38" t="s">
        <v>133</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173">
        <v>1.0469999999999999</v>
      </c>
      <c r="Y33" s="173">
        <v>1.347</v>
      </c>
      <c r="Z33" s="173">
        <v>1.6240000000000001</v>
      </c>
      <c r="AA33" s="173">
        <v>1.056</v>
      </c>
      <c r="AB33" s="38">
        <v>1.25</v>
      </c>
      <c r="AC33" s="173">
        <v>10.273999999999999</v>
      </c>
      <c r="AD33" s="173">
        <v>1.986</v>
      </c>
      <c r="AE33" s="173">
        <v>2.2160000000000002</v>
      </c>
      <c r="AF33" s="173">
        <v>64.394000000000005</v>
      </c>
      <c r="AG33" s="38">
        <v>4.16</v>
      </c>
      <c r="AH33" s="173">
        <v>1.4510000000000001</v>
      </c>
      <c r="AI33" s="173">
        <v>0.76200000000000001</v>
      </c>
      <c r="AJ33" s="173">
        <v>0.186</v>
      </c>
      <c r="AK33" s="173">
        <v>0.20399999999999999</v>
      </c>
      <c r="AL33" s="38">
        <v>0.53300000000000003</v>
      </c>
      <c r="AM33" s="173">
        <v>5.0999999999999997E-2</v>
      </c>
    </row>
    <row r="34" spans="2:39" x14ac:dyDescent="0.35">
      <c r="B34" s="30"/>
      <c r="C34" s="30"/>
      <c r="D34" s="42"/>
      <c r="E34" s="42"/>
      <c r="F34" s="42"/>
      <c r="G34" s="42"/>
      <c r="H34" s="43"/>
      <c r="I34" s="42"/>
      <c r="J34" s="42"/>
      <c r="K34" s="42"/>
      <c r="L34" s="42"/>
      <c r="M34" s="43"/>
      <c r="N34" s="42"/>
      <c r="O34" s="42"/>
      <c r="P34" s="42"/>
      <c r="Q34" s="42"/>
      <c r="R34" s="43"/>
      <c r="S34" s="42"/>
      <c r="T34" s="42"/>
      <c r="U34" s="42"/>
      <c r="V34" s="42"/>
      <c r="W34" s="43"/>
      <c r="X34" s="42"/>
      <c r="Y34" s="42"/>
      <c r="Z34" s="44"/>
      <c r="AA34" s="44"/>
      <c r="AB34" s="43"/>
      <c r="AC34" s="44"/>
      <c r="AD34" s="44"/>
      <c r="AE34" s="44"/>
      <c r="AF34" s="44"/>
      <c r="AG34" s="43"/>
      <c r="AH34" s="44"/>
      <c r="AI34" s="44"/>
      <c r="AJ34" s="44"/>
      <c r="AK34" s="44"/>
      <c r="AL34" s="43"/>
      <c r="AM34" s="44"/>
    </row>
    <row r="35" spans="2:39" ht="13.9" x14ac:dyDescent="0.4">
      <c r="B35" s="3" t="s">
        <v>0</v>
      </c>
      <c r="C35" s="45">
        <f>'Non-GAAP Financial Measures'!C67</f>
        <v>45784</v>
      </c>
      <c r="D35" s="46"/>
      <c r="E35" s="46"/>
      <c r="F35" s="46"/>
      <c r="G35" s="46"/>
      <c r="H35" s="46"/>
      <c r="I35" s="46"/>
      <c r="J35" s="46"/>
      <c r="K35" s="46"/>
      <c r="L35" s="46"/>
      <c r="M35" s="46"/>
      <c r="Y35" s="166"/>
      <c r="Z35" s="166"/>
      <c r="AA35" s="166"/>
      <c r="AC35" s="166"/>
      <c r="AD35" s="166"/>
      <c r="AE35" s="203"/>
      <c r="AF35" s="203"/>
      <c r="AH35" s="203"/>
      <c r="AI35" s="175"/>
      <c r="AM35" s="203"/>
    </row>
    <row r="36" spans="2:39" ht="15" x14ac:dyDescent="0.4">
      <c r="B36" s="16"/>
      <c r="C36" s="16"/>
      <c r="D36" s="46"/>
      <c r="E36" s="46"/>
      <c r="F36" s="46"/>
      <c r="G36" s="46"/>
      <c r="H36" s="46"/>
      <c r="I36" s="46"/>
      <c r="J36" s="46"/>
      <c r="K36" s="46"/>
      <c r="L36" s="46"/>
      <c r="M36" s="46"/>
      <c r="N36" s="46"/>
      <c r="O36" s="47"/>
      <c r="P36" s="47"/>
      <c r="Q36" s="47"/>
      <c r="R36" s="47"/>
      <c r="S36" s="47"/>
      <c r="T36" s="47"/>
      <c r="W36" s="47"/>
      <c r="AB36" s="47"/>
      <c r="AG36" s="47"/>
      <c r="AI36" s="175"/>
    </row>
    <row r="37" spans="2:39" x14ac:dyDescent="0.35">
      <c r="D37" s="46"/>
      <c r="E37" s="46"/>
      <c r="F37" s="46"/>
      <c r="G37" s="46"/>
      <c r="H37" s="46"/>
      <c r="I37" s="46"/>
      <c r="J37" s="46"/>
      <c r="K37" s="46"/>
      <c r="L37" s="46"/>
      <c r="M37" s="46"/>
      <c r="N37" s="46"/>
      <c r="O37" s="47"/>
      <c r="P37" s="47"/>
      <c r="Q37" s="47"/>
      <c r="R37" s="47"/>
      <c r="S37" s="47"/>
      <c r="T37" s="47"/>
      <c r="W37" s="47"/>
      <c r="AB37" s="47"/>
      <c r="AG37" s="47"/>
      <c r="AI37" s="175"/>
    </row>
    <row r="38" spans="2:39" x14ac:dyDescent="0.35">
      <c r="AI38" s="175"/>
    </row>
    <row r="39" spans="2:39" x14ac:dyDescent="0.35">
      <c r="AI39" s="175"/>
    </row>
    <row r="40" spans="2:39" x14ac:dyDescent="0.35">
      <c r="AI40" s="175"/>
    </row>
    <row r="41" spans="2:39" x14ac:dyDescent="0.35">
      <c r="AI41" s="175"/>
    </row>
    <row r="42" spans="2:39" x14ac:dyDescent="0.35">
      <c r="AI42" s="175"/>
    </row>
    <row r="43" spans="2:39" x14ac:dyDescent="0.35">
      <c r="AI43" s="175"/>
    </row>
    <row r="44" spans="2:39" x14ac:dyDescent="0.35">
      <c r="AI44" s="175"/>
    </row>
    <row r="45" spans="2:39" x14ac:dyDescent="0.35">
      <c r="AI45" s="175"/>
    </row>
    <row r="46" spans="2:39" x14ac:dyDescent="0.35">
      <c r="AI46" s="175"/>
    </row>
    <row r="47" spans="2:39" x14ac:dyDescent="0.35">
      <c r="AI47" s="175"/>
    </row>
    <row r="48" spans="2:39" x14ac:dyDescent="0.35">
      <c r="AI48" s="175"/>
    </row>
    <row r="49" spans="35:35" x14ac:dyDescent="0.35">
      <c r="AI49" s="175"/>
    </row>
    <row r="50" spans="35:35" x14ac:dyDescent="0.35">
      <c r="AI50" s="175"/>
    </row>
    <row r="51" spans="35:35" x14ac:dyDescent="0.35">
      <c r="AI51" s="175"/>
    </row>
    <row r="52" spans="35:35" x14ac:dyDescent="0.35">
      <c r="AI52" s="175"/>
    </row>
    <row r="53" spans="35:35" x14ac:dyDescent="0.35">
      <c r="AI53" s="175"/>
    </row>
    <row r="54" spans="35:35" x14ac:dyDescent="0.35">
      <c r="AI54" s="175"/>
    </row>
    <row r="55" spans="35:35" x14ac:dyDescent="0.35">
      <c r="AI55" s="175"/>
    </row>
    <row r="56" spans="35:35" x14ac:dyDescent="0.35">
      <c r="AI56" s="175"/>
    </row>
    <row r="57" spans="35:35" x14ac:dyDescent="0.35">
      <c r="AI57" s="175"/>
    </row>
    <row r="58" spans="35:35" x14ac:dyDescent="0.35">
      <c r="AI58" s="175"/>
    </row>
    <row r="59" spans="35:35" x14ac:dyDescent="0.35">
      <c r="AI59" s="175"/>
    </row>
    <row r="60" spans="35:35" x14ac:dyDescent="0.35">
      <c r="AI60" s="175"/>
    </row>
    <row r="61" spans="35:35" x14ac:dyDescent="0.35">
      <c r="AI61" s="175"/>
    </row>
    <row r="62" spans="35:35" x14ac:dyDescent="0.35">
      <c r="AI62" s="175"/>
    </row>
    <row r="63" spans="35:35" x14ac:dyDescent="0.35">
      <c r="AI63" s="175"/>
    </row>
    <row r="64" spans="35:35" x14ac:dyDescent="0.35">
      <c r="AI64" s="175"/>
    </row>
    <row r="65" spans="35:35" x14ac:dyDescent="0.35">
      <c r="AI65" s="175"/>
    </row>
    <row r="66" spans="35:35" x14ac:dyDescent="0.35">
      <c r="AI66" s="175"/>
    </row>
    <row r="67" spans="35:35" x14ac:dyDescent="0.35">
      <c r="AI67" s="175"/>
    </row>
    <row r="68" spans="35:35" x14ac:dyDescent="0.35">
      <c r="AI68" s="175"/>
    </row>
    <row r="69" spans="35:35" x14ac:dyDescent="0.35">
      <c r="AI69" s="175"/>
    </row>
    <row r="70" spans="35:35" x14ac:dyDescent="0.35">
      <c r="AI70" s="175"/>
    </row>
    <row r="71" spans="35:35" x14ac:dyDescent="0.35">
      <c r="AI71" s="175"/>
    </row>
    <row r="72" spans="35:35" x14ac:dyDescent="0.35">
      <c r="AI72" s="175"/>
    </row>
    <row r="73" spans="35:35" x14ac:dyDescent="0.35">
      <c r="AI73" s="175"/>
    </row>
    <row r="74" spans="35:35" x14ac:dyDescent="0.35">
      <c r="AI74" s="175"/>
    </row>
    <row r="75" spans="35:35" x14ac:dyDescent="0.35">
      <c r="AI75" s="175"/>
    </row>
    <row r="76" spans="35:35" x14ac:dyDescent="0.35">
      <c r="AI76" s="175"/>
    </row>
    <row r="77" spans="35:35" x14ac:dyDescent="0.35">
      <c r="AI77" s="175"/>
    </row>
    <row r="78" spans="35:35" x14ac:dyDescent="0.35">
      <c r="AI78" s="175"/>
    </row>
    <row r="79" spans="35:35" x14ac:dyDescent="0.35">
      <c r="AI79" s="175"/>
    </row>
    <row r="80" spans="35:35" x14ac:dyDescent="0.35">
      <c r="AI80" s="175"/>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N40"/>
  <sheetViews>
    <sheetView showGridLines="0" zoomScale="90" zoomScaleNormal="90" zoomScaleSheetLayoutView="115" workbookViewId="0">
      <pane xSplit="2" ySplit="4" topLeftCell="AE22" activePane="bottomRight" state="frozen"/>
      <selection activeCell="P37" sqref="P37"/>
      <selection pane="topRight" activeCell="P37" sqref="P37"/>
      <selection pane="bottomLeft" activeCell="P37" sqref="P37"/>
      <selection pane="bottomRight"/>
    </sheetView>
  </sheetViews>
  <sheetFormatPr defaultColWidth="9" defaultRowHeight="12.75" x14ac:dyDescent="0.35"/>
  <cols>
    <col min="1" max="1" width="3.73046875" style="7" customWidth="1"/>
    <col min="2" max="2" width="73" style="7" bestFit="1" customWidth="1"/>
    <col min="3" max="3" width="3.265625" style="7" customWidth="1"/>
    <col min="4" max="17" width="10.73046875" style="7" customWidth="1"/>
    <col min="18" max="18" width="12.265625" style="7" customWidth="1"/>
    <col min="19" max="22" width="10.73046875" style="7" customWidth="1"/>
    <col min="23" max="23" width="12.265625" style="7" customWidth="1"/>
    <col min="24" max="27" width="10.73046875" style="7" customWidth="1"/>
    <col min="28" max="28" width="12.265625" style="7" customWidth="1"/>
    <col min="29" max="30" width="10.73046875" style="7" customWidth="1"/>
    <col min="31" max="32" width="10.73046875" style="168" customWidth="1"/>
    <col min="33" max="33" width="12.265625" style="7" customWidth="1"/>
    <col min="34" max="34" width="10.73046875" style="168" customWidth="1"/>
    <col min="35" max="35" width="9" style="7"/>
    <col min="36" max="36" width="9.59765625" style="7" bestFit="1" customWidth="1"/>
    <col min="37" max="38" width="9" style="7"/>
    <col min="39" max="39" width="9.265625" style="168" bestFit="1" customWidth="1"/>
    <col min="40" max="40" width="9.265625" style="7" bestFit="1" customWidth="1"/>
    <col min="41" max="16384" width="9" style="7"/>
  </cols>
  <sheetData>
    <row r="2" spans="2:40" ht="25.15" x14ac:dyDescent="0.7">
      <c r="B2" s="48" t="s">
        <v>34</v>
      </c>
      <c r="C2" s="11"/>
    </row>
    <row r="3" spans="2:40" ht="13.15" x14ac:dyDescent="0.4">
      <c r="B3" s="10" t="s">
        <v>3</v>
      </c>
      <c r="C3" s="10"/>
      <c r="Q3" s="12"/>
      <c r="S3" s="12"/>
      <c r="T3" s="12"/>
      <c r="U3" s="12"/>
      <c r="V3" s="12"/>
      <c r="X3" s="12"/>
      <c r="Y3" s="12"/>
      <c r="Z3" s="12"/>
      <c r="AA3" s="12"/>
      <c r="AC3" s="12"/>
      <c r="AD3" s="12"/>
      <c r="AE3" s="178"/>
      <c r="AF3" s="178"/>
      <c r="AH3" s="178"/>
      <c r="AM3" s="178"/>
    </row>
    <row r="4" spans="2:40" ht="16.5" x14ac:dyDescent="0.85">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89" t="s">
        <v>23</v>
      </c>
      <c r="X4" s="185" t="s">
        <v>134</v>
      </c>
      <c r="Y4" s="185" t="s">
        <v>144</v>
      </c>
      <c r="Z4" s="185" t="s">
        <v>147</v>
      </c>
      <c r="AA4" s="185" t="s">
        <v>149</v>
      </c>
      <c r="AB4" s="189" t="s">
        <v>150</v>
      </c>
      <c r="AC4" s="185" t="s">
        <v>154</v>
      </c>
      <c r="AD4" s="185" t="s">
        <v>156</v>
      </c>
      <c r="AE4" s="190" t="s">
        <v>170</v>
      </c>
      <c r="AF4" s="190" t="s">
        <v>172</v>
      </c>
      <c r="AG4" s="189" t="s">
        <v>173</v>
      </c>
      <c r="AH4" s="190" t="s">
        <v>176</v>
      </c>
      <c r="AI4" s="190" t="s">
        <v>178</v>
      </c>
      <c r="AJ4" s="190" t="s">
        <v>181</v>
      </c>
      <c r="AK4" s="190" t="s">
        <v>218</v>
      </c>
      <c r="AL4" s="189" t="s">
        <v>219</v>
      </c>
      <c r="AM4" s="190" t="s">
        <v>236</v>
      </c>
    </row>
    <row r="5" spans="2:40" ht="13.15" x14ac:dyDescent="0.4">
      <c r="B5" s="49" t="s">
        <v>35</v>
      </c>
      <c r="C5" s="49"/>
      <c r="D5" s="17"/>
      <c r="E5" s="17"/>
      <c r="F5" s="17"/>
      <c r="G5" s="17"/>
      <c r="H5" s="18"/>
      <c r="I5" s="17"/>
      <c r="J5" s="17"/>
      <c r="K5" s="17"/>
      <c r="L5" s="17"/>
      <c r="M5" s="18"/>
      <c r="N5" s="17"/>
      <c r="O5" s="17"/>
      <c r="P5" s="17"/>
      <c r="Q5" s="17"/>
      <c r="R5" s="18"/>
      <c r="S5" s="17"/>
      <c r="T5" s="17"/>
      <c r="U5" s="17"/>
      <c r="V5" s="17"/>
      <c r="W5" s="18"/>
      <c r="X5" s="17"/>
      <c r="Y5" s="17"/>
      <c r="Z5" s="17"/>
      <c r="AA5" s="17"/>
      <c r="AB5" s="18"/>
      <c r="AC5" s="17"/>
      <c r="AD5" s="17"/>
      <c r="AE5" s="179"/>
      <c r="AF5" s="179"/>
      <c r="AG5" s="18"/>
      <c r="AH5" s="179"/>
      <c r="AI5" s="179"/>
      <c r="AJ5" s="179"/>
      <c r="AK5" s="179"/>
      <c r="AL5" s="18"/>
      <c r="AM5" s="179"/>
    </row>
    <row r="6" spans="2:40" ht="13.15" x14ac:dyDescent="0.4">
      <c r="B6" s="50" t="s">
        <v>25</v>
      </c>
      <c r="C6" s="50"/>
      <c r="D6" s="51">
        <v>927.73900000000003</v>
      </c>
      <c r="E6" s="51">
        <v>924.50699999999995</v>
      </c>
      <c r="F6" s="51">
        <v>909.58399999999995</v>
      </c>
      <c r="G6" s="51">
        <v>867.1110000000001</v>
      </c>
      <c r="H6" s="20">
        <v>3628.9409999999998</v>
      </c>
      <c r="I6" s="51">
        <v>986.89599999999996</v>
      </c>
      <c r="J6" s="51">
        <v>936.46299999999997</v>
      </c>
      <c r="K6" s="51">
        <v>919.03</v>
      </c>
      <c r="L6" s="51">
        <v>880.60599999999999</v>
      </c>
      <c r="M6" s="20">
        <v>3722.9949999999999</v>
      </c>
      <c r="N6" s="51">
        <v>607.58799999999997</v>
      </c>
      <c r="O6" s="51">
        <v>56.262</v>
      </c>
      <c r="P6" s="51">
        <v>237.01900000000001</v>
      </c>
      <c r="Q6" s="51">
        <v>275.82600000000002</v>
      </c>
      <c r="R6" s="20">
        <v>1176.6949999999999</v>
      </c>
      <c r="S6" s="51">
        <v>288.875</v>
      </c>
      <c r="T6" s="51">
        <v>373.38498699000007</v>
      </c>
      <c r="U6" s="51">
        <v>390.35368408999977</v>
      </c>
      <c r="V6" s="51">
        <v>450.92613619999997</v>
      </c>
      <c r="W6" s="20">
        <v>1503.5388066400001</v>
      </c>
      <c r="X6" s="51">
        <v>533.99800000000005</v>
      </c>
      <c r="Y6" s="51">
        <v>599.149</v>
      </c>
      <c r="Z6" s="51">
        <v>603.64700000000005</v>
      </c>
      <c r="AA6" s="51">
        <v>574.48100000000011</v>
      </c>
      <c r="AB6" s="20">
        <v>2311.2750000000001</v>
      </c>
      <c r="AC6" s="51">
        <v>677.44100000000003</v>
      </c>
      <c r="AD6" s="51">
        <v>670.76099999999997</v>
      </c>
      <c r="AE6" s="51">
        <v>671.92900000000009</v>
      </c>
      <c r="AF6" s="51">
        <v>621.94600000000003</v>
      </c>
      <c r="AG6" s="20">
        <v>2642.0770000000002</v>
      </c>
      <c r="AH6" s="51">
        <v>713.63300000000004</v>
      </c>
      <c r="AI6" s="51">
        <v>695.05000000000007</v>
      </c>
      <c r="AJ6" s="51">
        <v>691.3</v>
      </c>
      <c r="AK6" s="51">
        <v>644.86099999999999</v>
      </c>
      <c r="AL6" s="20">
        <v>2744.8440000000001</v>
      </c>
      <c r="AM6" s="51">
        <v>702.12599999999998</v>
      </c>
    </row>
    <row r="7" spans="2:40" ht="13.15" x14ac:dyDescent="0.4">
      <c r="B7" s="50" t="s">
        <v>26</v>
      </c>
      <c r="C7" s="50"/>
      <c r="D7" s="51">
        <v>68.128</v>
      </c>
      <c r="E7" s="51">
        <v>68.313999999999993</v>
      </c>
      <c r="F7" s="51">
        <v>69.911000000000001</v>
      </c>
      <c r="G7" s="51">
        <v>66.725999999999999</v>
      </c>
      <c r="H7" s="20">
        <v>273.07900000000001</v>
      </c>
      <c r="I7" s="51">
        <v>72.831000000000003</v>
      </c>
      <c r="J7" s="51">
        <v>73.876000000000005</v>
      </c>
      <c r="K7" s="51">
        <v>74.817999999999998</v>
      </c>
      <c r="L7" s="51">
        <v>71.355000000000004</v>
      </c>
      <c r="M7" s="20">
        <v>292.88</v>
      </c>
      <c r="N7" s="51">
        <v>59.237000000000002</v>
      </c>
      <c r="O7" s="51">
        <v>29.001999999999999</v>
      </c>
      <c r="P7" s="51">
        <v>44.923999999999999</v>
      </c>
      <c r="Q7" s="51">
        <v>41.465000000000003</v>
      </c>
      <c r="R7" s="20">
        <v>174.62800000000001</v>
      </c>
      <c r="S7" s="51">
        <v>42.215000000000003</v>
      </c>
      <c r="T7" s="51">
        <v>50.751019150000005</v>
      </c>
      <c r="U7" s="51">
        <v>55.178516399999999</v>
      </c>
      <c r="V7" s="51">
        <v>54.483356089999994</v>
      </c>
      <c r="W7" s="20">
        <v>202.62789164</v>
      </c>
      <c r="X7" s="51">
        <v>56.003999999999998</v>
      </c>
      <c r="Y7" s="51">
        <v>66.203999999999994</v>
      </c>
      <c r="Z7" s="51">
        <v>67.497</v>
      </c>
      <c r="AA7" s="51">
        <v>64.91500000000002</v>
      </c>
      <c r="AB7" s="20">
        <v>254.62</v>
      </c>
      <c r="AC7" s="51">
        <v>73.811999999999998</v>
      </c>
      <c r="AD7" s="51">
        <v>76.671000000000006</v>
      </c>
      <c r="AE7" s="51">
        <v>78.581000000000003</v>
      </c>
      <c r="AF7" s="51">
        <v>75.105000000000004</v>
      </c>
      <c r="AG7" s="20">
        <v>304.16899999999998</v>
      </c>
      <c r="AH7" s="51">
        <v>78.819000000000003</v>
      </c>
      <c r="AI7" s="51">
        <v>83.238</v>
      </c>
      <c r="AJ7" s="51">
        <v>83.997</v>
      </c>
      <c r="AK7" s="51">
        <v>80.764999999999986</v>
      </c>
      <c r="AL7" s="20">
        <v>326.81900000000002</v>
      </c>
      <c r="AM7" s="51">
        <v>85.209000000000003</v>
      </c>
    </row>
    <row r="8" spans="2:40" ht="13.15" x14ac:dyDescent="0.4">
      <c r="B8" s="50" t="s">
        <v>27</v>
      </c>
      <c r="C8" s="50"/>
      <c r="D8" s="51">
        <v>-7.4980000000000002</v>
      </c>
      <c r="E8" s="51">
        <v>-8.4450000000000003</v>
      </c>
      <c r="F8" s="51">
        <v>-9.2119999999999997</v>
      </c>
      <c r="G8" s="51">
        <v>-9.909353270000004</v>
      </c>
      <c r="H8" s="20">
        <v>-35.064353270000005</v>
      </c>
      <c r="I8" s="51">
        <v>-10.36450593</v>
      </c>
      <c r="J8" s="51">
        <v>-10.335000000000001</v>
      </c>
      <c r="K8" s="51">
        <v>-9.65</v>
      </c>
      <c r="L8" s="51">
        <v>-10.542494070000004</v>
      </c>
      <c r="M8" s="20">
        <v>-40.892000000000003</v>
      </c>
      <c r="N8" s="51">
        <v>-7.8479999999999999</v>
      </c>
      <c r="O8" s="51">
        <v>-2.2200000000000002</v>
      </c>
      <c r="P8" s="51">
        <v>-3.577</v>
      </c>
      <c r="Q8" s="51">
        <v>-3.577</v>
      </c>
      <c r="R8" s="20">
        <v>-17.222000000000001</v>
      </c>
      <c r="S8" s="51">
        <v>-3.6059999999999999</v>
      </c>
      <c r="T8" s="51">
        <v>-4.4678573200000002</v>
      </c>
      <c r="U8" s="51">
        <v>-4.4461368300000004</v>
      </c>
      <c r="V8" s="51">
        <v>-4.7727759399999998</v>
      </c>
      <c r="W8" s="20">
        <v>-17.29177009</v>
      </c>
      <c r="X8" s="51">
        <v>-5.0919999999999996</v>
      </c>
      <c r="Y8" s="51">
        <v>-7.8209999999999997</v>
      </c>
      <c r="Z8" s="51">
        <v>-7.75</v>
      </c>
      <c r="AA8" s="51">
        <v>-8.2169999999999987</v>
      </c>
      <c r="AB8" s="20">
        <v>-28.88</v>
      </c>
      <c r="AC8" s="51">
        <v>-8.5579999999999998</v>
      </c>
      <c r="AD8" s="51">
        <v>-9.9030000000000005</v>
      </c>
      <c r="AE8" s="51">
        <v>-10.048999999999999</v>
      </c>
      <c r="AF8" s="51">
        <v>-9.9980000000000047</v>
      </c>
      <c r="AG8" s="20">
        <v>-38.508000000000003</v>
      </c>
      <c r="AH8" s="51">
        <v>-9.5660000000000007</v>
      </c>
      <c r="AI8" s="51">
        <v>-11.047000000000001</v>
      </c>
      <c r="AJ8" s="51">
        <v>-10.583</v>
      </c>
      <c r="AK8" s="51">
        <v>-10.902000000000001</v>
      </c>
      <c r="AL8" s="20">
        <v>-42.097999999999999</v>
      </c>
      <c r="AM8" s="51">
        <v>-10.718</v>
      </c>
    </row>
    <row r="9" spans="2:40" ht="13.15" x14ac:dyDescent="0.4">
      <c r="B9" s="23" t="s">
        <v>28</v>
      </c>
      <c r="C9" s="23"/>
      <c r="D9" s="52">
        <v>988.36900000000003</v>
      </c>
      <c r="E9" s="52">
        <v>984.37599999999986</v>
      </c>
      <c r="F9" s="52">
        <v>970.2829999999999</v>
      </c>
      <c r="G9" s="52">
        <v>923.92764673000011</v>
      </c>
      <c r="H9" s="53">
        <v>3866.9556467299999</v>
      </c>
      <c r="I9" s="52">
        <v>1049.3624940699999</v>
      </c>
      <c r="J9" s="52">
        <v>1000.0039999999999</v>
      </c>
      <c r="K9" s="52">
        <v>984.19799999999998</v>
      </c>
      <c r="L9" s="52">
        <v>941.41850593000004</v>
      </c>
      <c r="M9" s="53">
        <v>3974.9830000000002</v>
      </c>
      <c r="N9" s="52">
        <v>658.97699999999998</v>
      </c>
      <c r="O9" s="52">
        <v>83.043999999999997</v>
      </c>
      <c r="P9" s="52">
        <v>278.36599999999999</v>
      </c>
      <c r="Q9" s="52">
        <v>313.71400000000006</v>
      </c>
      <c r="R9" s="53">
        <v>1334.1009999999999</v>
      </c>
      <c r="S9" s="52">
        <v>327.48400000000004</v>
      </c>
      <c r="T9" s="52">
        <v>419.66814882000006</v>
      </c>
      <c r="U9" s="52">
        <v>441.08606365999975</v>
      </c>
      <c r="V9" s="52">
        <v>500.63671634999997</v>
      </c>
      <c r="W9" s="53">
        <v>1688.87492819</v>
      </c>
      <c r="X9" s="52">
        <v>584.91000000000008</v>
      </c>
      <c r="Y9" s="52">
        <v>657.53199999999993</v>
      </c>
      <c r="Z9" s="52">
        <v>663.39400000000001</v>
      </c>
      <c r="AA9" s="52">
        <v>631.1790000000002</v>
      </c>
      <c r="AB9" s="53">
        <v>2537.0150000000003</v>
      </c>
      <c r="AC9" s="52">
        <v>742.69500000000005</v>
      </c>
      <c r="AD9" s="52">
        <v>737.529</v>
      </c>
      <c r="AE9" s="52">
        <v>740.46100000000013</v>
      </c>
      <c r="AF9" s="52">
        <v>687.053</v>
      </c>
      <c r="AG9" s="53">
        <v>2907.7380000000003</v>
      </c>
      <c r="AH9" s="52">
        <v>782.88599999999997</v>
      </c>
      <c r="AI9" s="52">
        <v>767.24099999999999</v>
      </c>
      <c r="AJ9" s="52">
        <v>764.71399999999994</v>
      </c>
      <c r="AK9" s="52">
        <v>714.72399999999993</v>
      </c>
      <c r="AL9" s="53">
        <v>3029.5650000000001</v>
      </c>
      <c r="AM9" s="52">
        <v>776.61700000000008</v>
      </c>
      <c r="AN9" s="46"/>
    </row>
    <row r="10" spans="2:40" x14ac:dyDescent="0.35">
      <c r="B10" s="54" t="s">
        <v>25</v>
      </c>
      <c r="C10" s="54"/>
      <c r="D10" s="55" t="s">
        <v>133</v>
      </c>
      <c r="E10" s="55" t="s">
        <v>133</v>
      </c>
      <c r="F10" s="55" t="s">
        <v>133</v>
      </c>
      <c r="G10" s="55" t="s">
        <v>133</v>
      </c>
      <c r="H10" s="56" t="s">
        <v>133</v>
      </c>
      <c r="I10" s="57">
        <v>0.06</v>
      </c>
      <c r="J10" s="57">
        <v>0.01</v>
      </c>
      <c r="K10" s="57">
        <v>0.01</v>
      </c>
      <c r="L10" s="57">
        <v>0.02</v>
      </c>
      <c r="M10" s="58">
        <v>0.03</v>
      </c>
      <c r="N10" s="57">
        <v>-0.38</v>
      </c>
      <c r="O10" s="57">
        <v>-0.94</v>
      </c>
      <c r="P10" s="57">
        <v>-0.74</v>
      </c>
      <c r="Q10" s="57">
        <v>-0.69</v>
      </c>
      <c r="R10" s="58">
        <v>-0.68</v>
      </c>
      <c r="S10" s="57">
        <v>-0.52</v>
      </c>
      <c r="T10" s="57">
        <v>5.64</v>
      </c>
      <c r="U10" s="57">
        <v>0.65</v>
      </c>
      <c r="V10" s="57">
        <v>0.63</v>
      </c>
      <c r="W10" s="58">
        <v>0.28000000000000003</v>
      </c>
      <c r="X10" s="57">
        <v>0.85</v>
      </c>
      <c r="Y10" s="57">
        <v>0.6</v>
      </c>
      <c r="Z10" s="57">
        <v>0.55000000000000004</v>
      </c>
      <c r="AA10" s="57">
        <v>0.27</v>
      </c>
      <c r="AB10" s="58">
        <v>0.54</v>
      </c>
      <c r="AC10" s="57">
        <v>0.27</v>
      </c>
      <c r="AD10" s="57">
        <v>0.12</v>
      </c>
      <c r="AE10" s="57">
        <v>0.113</v>
      </c>
      <c r="AF10" s="57">
        <v>8.3000000000000004E-2</v>
      </c>
      <c r="AG10" s="58">
        <v>0.14299999999999999</v>
      </c>
      <c r="AH10" s="57">
        <v>5.2999999999999999E-2</v>
      </c>
      <c r="AI10" s="57">
        <v>3.5999999999999997E-2</v>
      </c>
      <c r="AJ10" s="57">
        <v>2.9000000000000001E-2</v>
      </c>
      <c r="AK10" s="57">
        <v>3.6999999999999998E-2</v>
      </c>
      <c r="AL10" s="58">
        <v>3.9E-2</v>
      </c>
      <c r="AM10" s="57">
        <v>-1.6E-2</v>
      </c>
    </row>
    <row r="11" spans="2:40" x14ac:dyDescent="0.35">
      <c r="B11" s="54" t="s">
        <v>26</v>
      </c>
      <c r="C11" s="54"/>
      <c r="D11" s="55" t="s">
        <v>133</v>
      </c>
      <c r="E11" s="55" t="s">
        <v>133</v>
      </c>
      <c r="F11" s="55" t="s">
        <v>133</v>
      </c>
      <c r="G11" s="55" t="s">
        <v>133</v>
      </c>
      <c r="H11" s="56" t="s">
        <v>133</v>
      </c>
      <c r="I11" s="57">
        <v>7.0000000000000007E-2</v>
      </c>
      <c r="J11" s="57">
        <v>0.08</v>
      </c>
      <c r="K11" s="57">
        <v>7.0000000000000007E-2</v>
      </c>
      <c r="L11" s="57">
        <v>7.0000000000000007E-2</v>
      </c>
      <c r="M11" s="58">
        <v>7.0000000000000007E-2</v>
      </c>
      <c r="N11" s="57">
        <v>-0.19</v>
      </c>
      <c r="O11" s="57">
        <v>-0.61</v>
      </c>
      <c r="P11" s="57">
        <v>-0.4</v>
      </c>
      <c r="Q11" s="57">
        <v>-0.42</v>
      </c>
      <c r="R11" s="58">
        <v>-0.4</v>
      </c>
      <c r="S11" s="57">
        <v>-0.28999999999999998</v>
      </c>
      <c r="T11" s="57">
        <v>0.75</v>
      </c>
      <c r="U11" s="57">
        <v>0.23</v>
      </c>
      <c r="V11" s="57">
        <v>0.31</v>
      </c>
      <c r="W11" s="58">
        <v>0.16</v>
      </c>
      <c r="X11" s="57">
        <v>0.33</v>
      </c>
      <c r="Y11" s="57">
        <v>0.3</v>
      </c>
      <c r="Z11" s="57">
        <v>0.22</v>
      </c>
      <c r="AA11" s="57">
        <v>0.19</v>
      </c>
      <c r="AB11" s="58">
        <v>0.26</v>
      </c>
      <c r="AC11" s="57">
        <v>0.32</v>
      </c>
      <c r="AD11" s="57">
        <v>0.158</v>
      </c>
      <c r="AE11" s="57">
        <v>0.16400000000000001</v>
      </c>
      <c r="AF11" s="57">
        <v>0.157</v>
      </c>
      <c r="AG11" s="58">
        <v>0.19500000000000001</v>
      </c>
      <c r="AH11" s="57">
        <v>6.8000000000000005E-2</v>
      </c>
      <c r="AI11" s="57">
        <v>8.5999999999999993E-2</v>
      </c>
      <c r="AJ11" s="57">
        <v>6.9000000000000006E-2</v>
      </c>
      <c r="AK11" s="57">
        <v>7.4999999999999997E-2</v>
      </c>
      <c r="AL11" s="58">
        <v>7.3999999999999996E-2</v>
      </c>
      <c r="AM11" s="57">
        <v>8.1000000000000003E-2</v>
      </c>
    </row>
    <row r="12" spans="2:40" x14ac:dyDescent="0.35">
      <c r="B12" s="54" t="s">
        <v>27</v>
      </c>
      <c r="C12" s="54"/>
      <c r="D12" s="55" t="s">
        <v>133</v>
      </c>
      <c r="E12" s="55" t="s">
        <v>133</v>
      </c>
      <c r="F12" s="55" t="s">
        <v>133</v>
      </c>
      <c r="G12" s="55" t="s">
        <v>133</v>
      </c>
      <c r="H12" s="56" t="s">
        <v>133</v>
      </c>
      <c r="I12" s="57">
        <v>0.38</v>
      </c>
      <c r="J12" s="57">
        <v>0.22</v>
      </c>
      <c r="K12" s="57">
        <v>0.05</v>
      </c>
      <c r="L12" s="57">
        <v>0.06</v>
      </c>
      <c r="M12" s="58">
        <v>0.17</v>
      </c>
      <c r="N12" s="57">
        <v>-0.24</v>
      </c>
      <c r="O12" s="57">
        <v>-0.79</v>
      </c>
      <c r="P12" s="57">
        <v>-0.63</v>
      </c>
      <c r="Q12" s="57">
        <v>-0.66</v>
      </c>
      <c r="R12" s="58">
        <v>-0.57999999999999996</v>
      </c>
      <c r="S12" s="57">
        <v>-0.54</v>
      </c>
      <c r="T12" s="57">
        <v>1.01</v>
      </c>
      <c r="U12" s="57">
        <v>0.24</v>
      </c>
      <c r="V12" s="57">
        <v>0.33</v>
      </c>
      <c r="W12" s="58">
        <v>0</v>
      </c>
      <c r="X12" s="57">
        <v>0.41</v>
      </c>
      <c r="Y12" s="57">
        <v>0.75</v>
      </c>
      <c r="Z12" s="57">
        <v>0.74</v>
      </c>
      <c r="AA12" s="57">
        <v>0.72</v>
      </c>
      <c r="AB12" s="58">
        <v>0.67</v>
      </c>
      <c r="AC12" s="57">
        <v>-0.68</v>
      </c>
      <c r="AD12" s="57">
        <v>-0.26600000000000001</v>
      </c>
      <c r="AE12" s="57">
        <v>-0.29699999999999999</v>
      </c>
      <c r="AF12" s="57">
        <v>-0.217</v>
      </c>
      <c r="AG12" s="58">
        <v>-0.33300000000000002</v>
      </c>
      <c r="AH12" s="57">
        <v>-0.11799999999999999</v>
      </c>
      <c r="AI12" s="57">
        <v>-0.11600000000000001</v>
      </c>
      <c r="AJ12" s="57">
        <v>-5.2999999999999999E-2</v>
      </c>
      <c r="AK12" s="57">
        <v>-0.09</v>
      </c>
      <c r="AL12" s="58">
        <v>-9.2999999999999999E-2</v>
      </c>
      <c r="AM12" s="57">
        <v>-0.12</v>
      </c>
    </row>
    <row r="13" spans="2:40" x14ac:dyDescent="0.35">
      <c r="B13" s="59" t="s">
        <v>166</v>
      </c>
      <c r="C13" s="59"/>
      <c r="D13" s="55" t="s">
        <v>133</v>
      </c>
      <c r="E13" s="55" t="s">
        <v>133</v>
      </c>
      <c r="F13" s="55" t="s">
        <v>133</v>
      </c>
      <c r="G13" s="55" t="s">
        <v>133</v>
      </c>
      <c r="H13" s="56" t="s">
        <v>133</v>
      </c>
      <c r="I13" s="57">
        <v>0.06</v>
      </c>
      <c r="J13" s="57">
        <v>0.02</v>
      </c>
      <c r="K13" s="57">
        <v>0.01</v>
      </c>
      <c r="L13" s="57">
        <v>0.02</v>
      </c>
      <c r="M13" s="58">
        <v>0.03</v>
      </c>
      <c r="N13" s="57">
        <v>-0.37</v>
      </c>
      <c r="O13" s="57">
        <v>-0.92</v>
      </c>
      <c r="P13" s="57">
        <v>-0.72</v>
      </c>
      <c r="Q13" s="57">
        <v>-0.67</v>
      </c>
      <c r="R13" s="58">
        <v>-0.66</v>
      </c>
      <c r="S13" s="57">
        <v>-0.5</v>
      </c>
      <c r="T13" s="57">
        <v>4.05</v>
      </c>
      <c r="U13" s="57">
        <v>0.57999999999999996</v>
      </c>
      <c r="V13" s="57">
        <v>0.6</v>
      </c>
      <c r="W13" s="58">
        <v>0.27</v>
      </c>
      <c r="X13" s="57">
        <v>0.79</v>
      </c>
      <c r="Y13" s="57">
        <v>0.56999999999999995</v>
      </c>
      <c r="Z13" s="57">
        <v>0.5</v>
      </c>
      <c r="AA13" s="57">
        <v>0.26</v>
      </c>
      <c r="AB13" s="58">
        <v>0.5</v>
      </c>
      <c r="AC13" s="57">
        <v>0.27</v>
      </c>
      <c r="AD13" s="57">
        <v>0.122</v>
      </c>
      <c r="AE13" s="57">
        <v>0.11600000000000001</v>
      </c>
      <c r="AF13" s="57">
        <v>8.8999999999999996E-2</v>
      </c>
      <c r="AG13" s="58">
        <v>0.14599999999999999</v>
      </c>
      <c r="AH13" s="57">
        <v>5.3999999999999999E-2</v>
      </c>
      <c r="AI13" s="57">
        <v>0.04</v>
      </c>
      <c r="AJ13" s="57">
        <v>3.3000000000000002E-2</v>
      </c>
      <c r="AK13" s="57">
        <v>0.04</v>
      </c>
      <c r="AL13" s="58">
        <v>4.2000000000000003E-2</v>
      </c>
      <c r="AM13" s="57">
        <v>-8.0000000000000002E-3</v>
      </c>
    </row>
    <row r="14" spans="2:40" ht="13.15" x14ac:dyDescent="0.4">
      <c r="D14" s="26"/>
      <c r="E14" s="26"/>
      <c r="F14" s="26"/>
      <c r="G14" s="26"/>
      <c r="H14" s="60"/>
      <c r="I14" s="26"/>
      <c r="J14" s="26"/>
      <c r="K14" s="26"/>
      <c r="L14" s="26"/>
      <c r="M14" s="60"/>
      <c r="N14" s="26"/>
      <c r="O14" s="26"/>
      <c r="P14" s="26"/>
      <c r="Q14" s="26"/>
      <c r="R14" s="60"/>
      <c r="S14" s="26"/>
      <c r="T14" s="26"/>
      <c r="U14" s="26"/>
      <c r="V14" s="26"/>
      <c r="W14" s="60"/>
      <c r="X14" s="26"/>
      <c r="Y14" s="26"/>
      <c r="Z14" s="26"/>
      <c r="AA14" s="26"/>
      <c r="AB14" s="60"/>
      <c r="AC14" s="26"/>
      <c r="AD14" s="26"/>
      <c r="AE14" s="26"/>
      <c r="AF14" s="26"/>
      <c r="AG14" s="60"/>
      <c r="AH14" s="26"/>
      <c r="AI14" s="26"/>
      <c r="AJ14" s="26"/>
      <c r="AK14" s="26"/>
      <c r="AL14" s="60"/>
      <c r="AM14" s="26"/>
    </row>
    <row r="15" spans="2:40" s="26" customFormat="1" ht="13.15" x14ac:dyDescent="0.4">
      <c r="B15" s="26" t="s">
        <v>36</v>
      </c>
      <c r="D15" s="41">
        <v>400.57800000000009</v>
      </c>
      <c r="E15" s="41">
        <v>415.33399999999972</v>
      </c>
      <c r="F15" s="41">
        <v>404.67699999999991</v>
      </c>
      <c r="G15" s="41">
        <v>385.47964673000013</v>
      </c>
      <c r="H15" s="61">
        <v>1606.0686467299997</v>
      </c>
      <c r="I15" s="41">
        <v>449.52749406999999</v>
      </c>
      <c r="J15" s="41">
        <v>428.30499999999984</v>
      </c>
      <c r="K15" s="41">
        <v>408.42299999999989</v>
      </c>
      <c r="L15" s="41">
        <v>394.02450593000003</v>
      </c>
      <c r="M15" s="61">
        <v>1680.2799999999997</v>
      </c>
      <c r="N15" s="41">
        <v>265.85399999999998</v>
      </c>
      <c r="O15" s="41">
        <v>34.230999999999995</v>
      </c>
      <c r="P15" s="41">
        <v>104.97799999999999</v>
      </c>
      <c r="Q15" s="41">
        <v>107.84399999999995</v>
      </c>
      <c r="R15" s="61">
        <v>512.90699999999993</v>
      </c>
      <c r="S15" s="41">
        <v>136.31799999999998</v>
      </c>
      <c r="T15" s="41">
        <v>168.0701678399999</v>
      </c>
      <c r="U15" s="41">
        <v>158.90965417000029</v>
      </c>
      <c r="V15" s="41">
        <v>181.49253905000026</v>
      </c>
      <c r="W15" s="61">
        <v>644.79036106000046</v>
      </c>
      <c r="X15" s="41">
        <v>212.61339077</v>
      </c>
      <c r="Y15" s="41">
        <v>262.15700000000004</v>
      </c>
      <c r="Z15" s="41">
        <v>261.173</v>
      </c>
      <c r="AA15" s="41">
        <v>257.19737390000006</v>
      </c>
      <c r="AB15" s="61">
        <v>993.14076467000018</v>
      </c>
      <c r="AC15" s="41">
        <v>296.34089518999997</v>
      </c>
      <c r="AD15" s="41">
        <v>298.52978168999999</v>
      </c>
      <c r="AE15" s="41">
        <v>288.50804479999999</v>
      </c>
      <c r="AF15" s="41">
        <v>266.00715452999998</v>
      </c>
      <c r="AG15" s="61">
        <v>1149.3858762100001</v>
      </c>
      <c r="AH15" s="41">
        <v>316.03318416999997</v>
      </c>
      <c r="AI15" s="41">
        <v>315.17846101999999</v>
      </c>
      <c r="AJ15" s="41">
        <v>316.63706098</v>
      </c>
      <c r="AK15" s="41">
        <v>284.3151617499999</v>
      </c>
      <c r="AL15" s="61">
        <v>1232.16386792</v>
      </c>
      <c r="AM15" s="41">
        <v>328.49415554999996</v>
      </c>
    </row>
    <row r="16" spans="2:40" x14ac:dyDescent="0.35">
      <c r="B16" s="62" t="s">
        <v>37</v>
      </c>
      <c r="C16" s="62"/>
      <c r="D16" s="63">
        <v>0.41</v>
      </c>
      <c r="E16" s="63">
        <v>0.42</v>
      </c>
      <c r="F16" s="63">
        <v>0.42</v>
      </c>
      <c r="G16" s="63">
        <v>0.42</v>
      </c>
      <c r="H16" s="64">
        <v>0.42</v>
      </c>
      <c r="I16" s="63">
        <v>0.43</v>
      </c>
      <c r="J16" s="63">
        <v>0.43</v>
      </c>
      <c r="K16" s="63">
        <v>0.41</v>
      </c>
      <c r="L16" s="63">
        <v>0.42</v>
      </c>
      <c r="M16" s="64">
        <v>0.42</v>
      </c>
      <c r="N16" s="63">
        <v>0.4</v>
      </c>
      <c r="O16" s="63">
        <v>0.41</v>
      </c>
      <c r="P16" s="63">
        <v>0.38</v>
      </c>
      <c r="Q16" s="63">
        <v>0.34</v>
      </c>
      <c r="R16" s="64">
        <v>0.38</v>
      </c>
      <c r="S16" s="63">
        <v>0.42</v>
      </c>
      <c r="T16" s="63">
        <v>0.4</v>
      </c>
      <c r="U16" s="63">
        <v>0.36</v>
      </c>
      <c r="V16" s="63">
        <v>0.36</v>
      </c>
      <c r="W16" s="64">
        <v>0.38</v>
      </c>
      <c r="X16" s="63">
        <v>0.36</v>
      </c>
      <c r="Y16" s="63">
        <v>0.4</v>
      </c>
      <c r="Z16" s="63">
        <v>0.39</v>
      </c>
      <c r="AA16" s="63">
        <v>0.41</v>
      </c>
      <c r="AB16" s="64">
        <v>0.39</v>
      </c>
      <c r="AC16" s="63">
        <v>0.4</v>
      </c>
      <c r="AD16" s="63">
        <v>0.4</v>
      </c>
      <c r="AE16" s="63">
        <v>0.39</v>
      </c>
      <c r="AF16" s="63">
        <v>0.39</v>
      </c>
      <c r="AG16" s="64">
        <v>0.4</v>
      </c>
      <c r="AH16" s="63">
        <v>0.4037</v>
      </c>
      <c r="AI16" s="63">
        <v>0.4108</v>
      </c>
      <c r="AJ16" s="63">
        <v>0.41410000000000002</v>
      </c>
      <c r="AK16" s="63">
        <v>0.39779999999999999</v>
      </c>
      <c r="AL16" s="64">
        <v>0.40670000000000001</v>
      </c>
      <c r="AM16" s="63">
        <v>0.42299999999999999</v>
      </c>
    </row>
    <row r="17" spans="2:39" ht="13.15" x14ac:dyDescent="0.4">
      <c r="D17" s="26"/>
      <c r="E17" s="26"/>
      <c r="F17" s="26"/>
      <c r="G17" s="26"/>
      <c r="H17" s="60"/>
      <c r="I17" s="26"/>
      <c r="J17" s="26"/>
      <c r="K17" s="26"/>
      <c r="L17" s="26"/>
      <c r="M17" s="60"/>
      <c r="N17" s="26"/>
      <c r="O17" s="26"/>
      <c r="P17" s="26"/>
      <c r="Q17" s="26"/>
      <c r="R17" s="60"/>
      <c r="S17" s="26"/>
      <c r="T17" s="26"/>
      <c r="U17" s="26"/>
      <c r="V17" s="26"/>
      <c r="W17" s="60"/>
      <c r="X17" s="26"/>
      <c r="Y17" s="26"/>
      <c r="Z17" s="26"/>
      <c r="AA17" s="26"/>
      <c r="AB17" s="60"/>
      <c r="AC17" s="26"/>
      <c r="AD17" s="26"/>
      <c r="AE17" s="26"/>
      <c r="AF17" s="26"/>
      <c r="AG17" s="60"/>
      <c r="AH17" s="26"/>
      <c r="AI17" s="26"/>
      <c r="AJ17" s="26"/>
      <c r="AK17" s="26"/>
      <c r="AL17" s="60"/>
      <c r="AM17" s="26"/>
    </row>
    <row r="18" spans="2:39" ht="13.15" x14ac:dyDescent="0.4">
      <c r="B18" s="26" t="s">
        <v>38</v>
      </c>
      <c r="C18" s="26"/>
      <c r="D18" s="41">
        <v>197.17500000000001</v>
      </c>
      <c r="E18" s="41">
        <v>196.66000000000003</v>
      </c>
      <c r="F18" s="41">
        <v>187.62100000000004</v>
      </c>
      <c r="G18" s="41">
        <v>177.501</v>
      </c>
      <c r="H18" s="61">
        <v>758.95700000000011</v>
      </c>
      <c r="I18" s="41">
        <v>232.59599999999998</v>
      </c>
      <c r="J18" s="41">
        <v>235.6330000000001</v>
      </c>
      <c r="K18" s="41">
        <v>235.81599999999997</v>
      </c>
      <c r="L18" s="41">
        <v>236.38500000000002</v>
      </c>
      <c r="M18" s="61">
        <v>940.43000000000006</v>
      </c>
      <c r="N18" s="41">
        <v>234.66599999999994</v>
      </c>
      <c r="O18" s="41">
        <v>188.721</v>
      </c>
      <c r="P18" s="41">
        <v>202.97999999999996</v>
      </c>
      <c r="Q18" s="41">
        <v>200.41499999999999</v>
      </c>
      <c r="R18" s="61">
        <v>826.78199999999993</v>
      </c>
      <c r="S18" s="41">
        <v>200.3777</v>
      </c>
      <c r="T18" s="41">
        <v>210.54883916000003</v>
      </c>
      <c r="U18" s="41">
        <v>220.82854417000007</v>
      </c>
      <c r="V18" s="41">
        <v>227.70229391000007</v>
      </c>
      <c r="W18" s="61">
        <v>859.45737724000026</v>
      </c>
      <c r="X18" s="41">
        <v>237.53230827000002</v>
      </c>
      <c r="Y18" s="41">
        <v>243.28600000000003</v>
      </c>
      <c r="Z18" s="41">
        <v>247.07999999999998</v>
      </c>
      <c r="AA18" s="41">
        <v>246.47241266999993</v>
      </c>
      <c r="AB18" s="61">
        <v>974.37072093999996</v>
      </c>
      <c r="AC18" s="41">
        <v>247.60218540999998</v>
      </c>
      <c r="AD18" s="41">
        <v>240.00263451000001</v>
      </c>
      <c r="AE18" s="41">
        <v>221.14837195999999</v>
      </c>
      <c r="AF18" s="41">
        <v>211.51564911</v>
      </c>
      <c r="AG18" s="61">
        <v>920.26884099000006</v>
      </c>
      <c r="AH18" s="41">
        <v>202.44947076</v>
      </c>
      <c r="AI18" s="41">
        <v>191.30301871</v>
      </c>
      <c r="AJ18" s="41">
        <v>192.35624759999999</v>
      </c>
      <c r="AK18" s="41">
        <v>194.09062784000008</v>
      </c>
      <c r="AL18" s="61">
        <v>780.1993649100001</v>
      </c>
      <c r="AM18" s="41">
        <v>179.64661045</v>
      </c>
    </row>
    <row r="19" spans="2:39" x14ac:dyDescent="0.35">
      <c r="B19" s="62" t="s">
        <v>37</v>
      </c>
      <c r="C19" s="62"/>
      <c r="D19" s="63">
        <v>0.2</v>
      </c>
      <c r="E19" s="63">
        <v>0.2</v>
      </c>
      <c r="F19" s="63">
        <v>0.19</v>
      </c>
      <c r="G19" s="63">
        <v>0.19</v>
      </c>
      <c r="H19" s="64">
        <v>0.2</v>
      </c>
      <c r="I19" s="63">
        <v>0.22</v>
      </c>
      <c r="J19" s="63">
        <v>0.24</v>
      </c>
      <c r="K19" s="63">
        <v>0.24</v>
      </c>
      <c r="L19" s="63">
        <v>0.25</v>
      </c>
      <c r="M19" s="64">
        <v>0.24</v>
      </c>
      <c r="N19" s="63">
        <v>0.36</v>
      </c>
      <c r="O19" s="63">
        <v>2.27</v>
      </c>
      <c r="P19" s="63">
        <v>0.73</v>
      </c>
      <c r="Q19" s="63">
        <v>0.64</v>
      </c>
      <c r="R19" s="64">
        <v>0.62</v>
      </c>
      <c r="S19" s="63">
        <v>0.61</v>
      </c>
      <c r="T19" s="63">
        <v>0.5</v>
      </c>
      <c r="U19" s="63">
        <v>0.5</v>
      </c>
      <c r="V19" s="63">
        <v>0.45</v>
      </c>
      <c r="W19" s="64">
        <v>0.51</v>
      </c>
      <c r="X19" s="63">
        <v>0.41</v>
      </c>
      <c r="Y19" s="63">
        <v>0.37</v>
      </c>
      <c r="Z19" s="63">
        <v>0.37</v>
      </c>
      <c r="AA19" s="63">
        <v>0.39</v>
      </c>
      <c r="AB19" s="64">
        <v>0.38</v>
      </c>
      <c r="AC19" s="63">
        <v>0.33</v>
      </c>
      <c r="AD19" s="63">
        <v>0.33</v>
      </c>
      <c r="AE19" s="63">
        <v>0.3</v>
      </c>
      <c r="AF19" s="63">
        <v>0.31</v>
      </c>
      <c r="AG19" s="64">
        <v>0.32</v>
      </c>
      <c r="AH19" s="63">
        <v>0.2586</v>
      </c>
      <c r="AI19" s="63">
        <v>0.24929999999999999</v>
      </c>
      <c r="AJ19" s="63">
        <v>0.2515</v>
      </c>
      <c r="AK19" s="63">
        <v>0.27160000000000001</v>
      </c>
      <c r="AL19" s="64">
        <v>0.25750000000000001</v>
      </c>
      <c r="AM19" s="63">
        <v>0.23130000000000001</v>
      </c>
    </row>
    <row r="20" spans="2:39" ht="13.15" x14ac:dyDescent="0.4">
      <c r="D20" s="26"/>
      <c r="E20" s="26"/>
      <c r="F20" s="26"/>
      <c r="G20" s="26"/>
      <c r="H20" s="60"/>
      <c r="I20" s="26"/>
      <c r="J20" s="26"/>
      <c r="K20" s="26"/>
      <c r="L20" s="26"/>
      <c r="M20" s="60"/>
      <c r="N20" s="26"/>
      <c r="O20" s="26"/>
      <c r="P20" s="26"/>
      <c r="Q20" s="26"/>
      <c r="R20" s="60"/>
      <c r="S20" s="26"/>
      <c r="T20" s="26"/>
      <c r="U20" s="26"/>
      <c r="V20" s="26"/>
      <c r="W20" s="60"/>
      <c r="X20" s="26"/>
      <c r="Y20" s="26"/>
      <c r="Z20" s="26"/>
      <c r="AA20" s="26"/>
      <c r="AB20" s="60"/>
      <c r="AC20" s="26"/>
      <c r="AD20" s="26"/>
      <c r="AE20" s="26"/>
      <c r="AF20" s="26"/>
      <c r="AG20" s="60"/>
      <c r="AH20" s="26"/>
      <c r="AI20" s="26"/>
      <c r="AJ20" s="26"/>
      <c r="AK20" s="26"/>
      <c r="AL20" s="60"/>
      <c r="AM20" s="26"/>
    </row>
    <row r="21" spans="2:39" s="26" customFormat="1" ht="13.15" x14ac:dyDescent="0.4">
      <c r="B21" s="26" t="s">
        <v>39</v>
      </c>
      <c r="D21" s="41">
        <v>109.905</v>
      </c>
      <c r="E21" s="41">
        <v>115.99199999999999</v>
      </c>
      <c r="F21" s="41">
        <v>118.01999999999998</v>
      </c>
      <c r="G21" s="41">
        <v>113.80099999999999</v>
      </c>
      <c r="H21" s="61">
        <v>457.71799999999996</v>
      </c>
      <c r="I21" s="41">
        <v>124.55100000000002</v>
      </c>
      <c r="J21" s="41">
        <v>120.68999999999998</v>
      </c>
      <c r="K21" s="41">
        <v>120.273</v>
      </c>
      <c r="L21" s="41">
        <v>127.37800000000001</v>
      </c>
      <c r="M21" s="61">
        <v>492.89200000000005</v>
      </c>
      <c r="N21" s="41">
        <v>151.58099999999999</v>
      </c>
      <c r="O21" s="41">
        <v>88.957000000000022</v>
      </c>
      <c r="P21" s="41">
        <v>93.762</v>
      </c>
      <c r="Q21" s="41">
        <v>105.11300000000001</v>
      </c>
      <c r="R21" s="61">
        <v>439.41300000000001</v>
      </c>
      <c r="S21" s="41">
        <v>99.378</v>
      </c>
      <c r="T21" s="41">
        <v>112.1374972</v>
      </c>
      <c r="U21" s="41">
        <v>116.16135914999991</v>
      </c>
      <c r="V21" s="41">
        <v>117.96269236000005</v>
      </c>
      <c r="W21" s="61">
        <v>445.63954870999999</v>
      </c>
      <c r="X21" s="41">
        <v>129.44253576</v>
      </c>
      <c r="Y21" s="41">
        <v>127.80999999999999</v>
      </c>
      <c r="Z21" s="41">
        <v>121.089</v>
      </c>
      <c r="AA21" s="41">
        <v>126.51027202999995</v>
      </c>
      <c r="AB21" s="61">
        <v>504.85180778999995</v>
      </c>
      <c r="AC21" s="41">
        <v>141.11275283000001</v>
      </c>
      <c r="AD21" s="41">
        <v>126.40701815999999</v>
      </c>
      <c r="AE21" s="41">
        <v>121.14835049999999</v>
      </c>
      <c r="AF21" s="41">
        <v>114.31053959000005</v>
      </c>
      <c r="AG21" s="61">
        <v>502.97866108000005</v>
      </c>
      <c r="AH21" s="41">
        <v>123.05689131</v>
      </c>
      <c r="AI21" s="41">
        <v>132.5343475</v>
      </c>
      <c r="AJ21" s="41">
        <v>125.53231398999999</v>
      </c>
      <c r="AK21" s="41">
        <v>121.68623692999998</v>
      </c>
      <c r="AL21" s="61">
        <v>502.80978972999998</v>
      </c>
      <c r="AM21" s="41">
        <v>119.55997475000001</v>
      </c>
    </row>
    <row r="22" spans="2:39" x14ac:dyDescent="0.35">
      <c r="B22" s="62" t="s">
        <v>37</v>
      </c>
      <c r="C22" s="62"/>
      <c r="D22" s="63">
        <v>0.11</v>
      </c>
      <c r="E22" s="63">
        <v>0.12</v>
      </c>
      <c r="F22" s="63">
        <v>0.12</v>
      </c>
      <c r="G22" s="63">
        <v>0.12</v>
      </c>
      <c r="H22" s="64">
        <v>0.12</v>
      </c>
      <c r="I22" s="63">
        <v>0.12</v>
      </c>
      <c r="J22" s="63">
        <v>0.12</v>
      </c>
      <c r="K22" s="63">
        <v>0.12</v>
      </c>
      <c r="L22" s="63">
        <v>0.14000000000000001</v>
      </c>
      <c r="M22" s="64">
        <v>0.12</v>
      </c>
      <c r="N22" s="63">
        <v>0.23</v>
      </c>
      <c r="O22" s="63">
        <v>1.07</v>
      </c>
      <c r="P22" s="63">
        <v>0.34</v>
      </c>
      <c r="Q22" s="63">
        <v>0.34</v>
      </c>
      <c r="R22" s="64">
        <v>0.33</v>
      </c>
      <c r="S22" s="63">
        <v>0.3</v>
      </c>
      <c r="T22" s="63">
        <v>0.27</v>
      </c>
      <c r="U22" s="63">
        <v>0.26</v>
      </c>
      <c r="V22" s="63">
        <v>0.24</v>
      </c>
      <c r="W22" s="64">
        <v>0.26</v>
      </c>
      <c r="X22" s="63">
        <v>0.22</v>
      </c>
      <c r="Y22" s="63">
        <v>0.19</v>
      </c>
      <c r="Z22" s="63">
        <v>0.18</v>
      </c>
      <c r="AA22" s="63">
        <v>0.2</v>
      </c>
      <c r="AB22" s="64">
        <v>0.2</v>
      </c>
      <c r="AC22" s="63">
        <v>0.19</v>
      </c>
      <c r="AD22" s="63">
        <v>0.17</v>
      </c>
      <c r="AE22" s="63">
        <v>0.16</v>
      </c>
      <c r="AF22" s="63">
        <v>0.17</v>
      </c>
      <c r="AG22" s="64">
        <v>0.17</v>
      </c>
      <c r="AH22" s="63">
        <v>0.15720000000000001</v>
      </c>
      <c r="AI22" s="63">
        <v>0.17269999999999999</v>
      </c>
      <c r="AJ22" s="63">
        <v>0.16420000000000001</v>
      </c>
      <c r="AK22" s="63">
        <v>0.17030000000000001</v>
      </c>
      <c r="AL22" s="64">
        <v>0.16600000000000001</v>
      </c>
      <c r="AM22" s="63">
        <v>0.15390000000000001</v>
      </c>
    </row>
    <row r="23" spans="2:39" ht="13.15" x14ac:dyDescent="0.4">
      <c r="D23" s="26"/>
      <c r="E23" s="26"/>
      <c r="F23" s="26"/>
      <c r="G23" s="26"/>
      <c r="H23" s="60"/>
      <c r="I23" s="26"/>
      <c r="J23" s="26"/>
      <c r="K23" s="26"/>
      <c r="L23" s="26"/>
      <c r="M23" s="60"/>
      <c r="N23" s="26"/>
      <c r="O23" s="26"/>
      <c r="P23" s="26"/>
      <c r="Q23" s="26"/>
      <c r="R23" s="60"/>
      <c r="S23" s="26"/>
      <c r="T23" s="26"/>
      <c r="U23" s="26"/>
      <c r="V23" s="26"/>
      <c r="W23" s="60"/>
      <c r="X23" s="26"/>
      <c r="Y23" s="26"/>
      <c r="Z23" s="26"/>
      <c r="AA23" s="26"/>
      <c r="AB23" s="60"/>
      <c r="AC23" s="26"/>
      <c r="AD23" s="26"/>
      <c r="AE23" s="26"/>
      <c r="AF23" s="26"/>
      <c r="AG23" s="60"/>
      <c r="AH23" s="26"/>
      <c r="AI23" s="26"/>
      <c r="AJ23" s="26"/>
      <c r="AK23" s="26"/>
      <c r="AL23" s="60"/>
      <c r="AM23" s="26"/>
    </row>
    <row r="24" spans="2:39" ht="13.15" x14ac:dyDescent="0.4">
      <c r="B24" s="26" t="s">
        <v>139</v>
      </c>
      <c r="C24" s="26"/>
      <c r="D24" s="41">
        <v>1.171</v>
      </c>
      <c r="E24" s="41">
        <v>0.95099999999999996</v>
      </c>
      <c r="F24" s="41">
        <v>0.33300000000000002</v>
      </c>
      <c r="G24" s="41">
        <v>0.10100000000000001</v>
      </c>
      <c r="H24" s="61">
        <v>2.556</v>
      </c>
      <c r="I24" s="41">
        <v>0.53300000000000003</v>
      </c>
      <c r="J24" s="41">
        <v>0.41299999999999998</v>
      </c>
      <c r="K24" s="41">
        <v>1.0269999999999999</v>
      </c>
      <c r="L24" s="41">
        <v>7.0999999999999994E-2</v>
      </c>
      <c r="M24" s="61">
        <v>2.044</v>
      </c>
      <c r="N24" s="41">
        <v>-0.68600000000000005</v>
      </c>
      <c r="O24" s="41">
        <v>-0.499</v>
      </c>
      <c r="P24" s="41">
        <v>-0.46</v>
      </c>
      <c r="Q24" s="41">
        <v>-0.88300000000000001</v>
      </c>
      <c r="R24" s="61">
        <v>-2.528</v>
      </c>
      <c r="S24" s="41">
        <v>-0.91100000000000003</v>
      </c>
      <c r="T24" s="41">
        <v>0.63</v>
      </c>
      <c r="U24" s="41">
        <v>-0.114</v>
      </c>
      <c r="V24" s="41">
        <v>0.13100000000000001</v>
      </c>
      <c r="W24" s="61">
        <v>-0.26400000000000001</v>
      </c>
      <c r="X24" s="41">
        <v>-0.17</v>
      </c>
      <c r="Y24" s="41">
        <v>0.186</v>
      </c>
      <c r="Z24" s="41">
        <v>0.19900000000000001</v>
      </c>
      <c r="AA24" s="41">
        <v>0.47100000000000009</v>
      </c>
      <c r="AB24" s="61">
        <v>0.68600000000000005</v>
      </c>
      <c r="AC24" s="41">
        <v>0.42299999999999999</v>
      </c>
      <c r="AD24" s="41">
        <v>0.45900000000000002</v>
      </c>
      <c r="AE24" s="41">
        <v>0.51200000000000001</v>
      </c>
      <c r="AF24" s="41">
        <v>0.64799999999999969</v>
      </c>
      <c r="AG24" s="61">
        <v>2.0419999999999998</v>
      </c>
      <c r="AH24" s="41">
        <v>0.96</v>
      </c>
      <c r="AI24" s="41">
        <v>0.46899999999999997</v>
      </c>
      <c r="AJ24" s="41">
        <v>0.43</v>
      </c>
      <c r="AK24" s="41">
        <v>0.74700000000000011</v>
      </c>
      <c r="AL24" s="61">
        <v>2.6059999999999999</v>
      </c>
      <c r="AM24" s="41">
        <v>0.66500000000000004</v>
      </c>
    </row>
    <row r="25" spans="2:39" ht="13.15" x14ac:dyDescent="0.4">
      <c r="D25" s="26"/>
      <c r="E25" s="26"/>
      <c r="F25" s="26"/>
      <c r="G25" s="26"/>
      <c r="H25" s="60"/>
      <c r="I25" s="26"/>
      <c r="J25" s="26"/>
      <c r="K25" s="26"/>
      <c r="L25" s="26"/>
      <c r="M25" s="60"/>
      <c r="N25" s="26"/>
      <c r="O25" s="26"/>
      <c r="P25" s="26"/>
      <c r="Q25" s="26"/>
      <c r="R25" s="60"/>
      <c r="S25" s="26"/>
      <c r="T25" s="26"/>
      <c r="U25" s="26"/>
      <c r="V25" s="26"/>
      <c r="W25" s="60"/>
      <c r="X25" s="26"/>
      <c r="Y25" s="26"/>
      <c r="Z25" s="26"/>
      <c r="AA25" s="26"/>
      <c r="AB25" s="60"/>
      <c r="AC25" s="26"/>
      <c r="AD25" s="26"/>
      <c r="AE25" s="26"/>
      <c r="AF25" s="26"/>
      <c r="AG25" s="60"/>
      <c r="AH25" s="26"/>
      <c r="AI25" s="26"/>
      <c r="AJ25" s="26"/>
      <c r="AK25" s="26"/>
      <c r="AL25" s="60"/>
      <c r="AM25" s="26"/>
    </row>
    <row r="26" spans="2:39" ht="13.15" x14ac:dyDescent="0.4">
      <c r="B26" s="65" t="s">
        <v>29</v>
      </c>
      <c r="C26" s="66"/>
      <c r="D26" s="52">
        <v>281.88199999999995</v>
      </c>
      <c r="E26" s="52">
        <v>257.34100000000018</v>
      </c>
      <c r="F26" s="52">
        <v>260.298</v>
      </c>
      <c r="G26" s="52">
        <v>247.24699999999999</v>
      </c>
      <c r="H26" s="53">
        <v>1046.7680000000003</v>
      </c>
      <c r="I26" s="52">
        <v>243.22099999999989</v>
      </c>
      <c r="J26" s="52">
        <v>215.78899999999999</v>
      </c>
      <c r="K26" s="52">
        <v>220.71300000000008</v>
      </c>
      <c r="L26" s="52">
        <v>183.70199999999994</v>
      </c>
      <c r="M26" s="53">
        <v>863.4250000000003</v>
      </c>
      <c r="N26" s="52">
        <v>6.1900000000000617</v>
      </c>
      <c r="O26" s="52">
        <v>-229.364</v>
      </c>
      <c r="P26" s="52">
        <v>-123.81399999999998</v>
      </c>
      <c r="Q26" s="52">
        <v>-100.54099999999988</v>
      </c>
      <c r="R26" s="53">
        <v>-447.529</v>
      </c>
      <c r="S26" s="52">
        <v>-109.50069999999995</v>
      </c>
      <c r="T26" s="52">
        <v>-70.458355379999858</v>
      </c>
      <c r="U26" s="52">
        <v>-54.927493830000508</v>
      </c>
      <c r="V26" s="52">
        <v>-26.389808970000445</v>
      </c>
      <c r="W26" s="53">
        <v>-261.27635882000084</v>
      </c>
      <c r="X26" s="52">
        <v>5.15</v>
      </c>
      <c r="Y26" s="52">
        <v>24.465</v>
      </c>
      <c r="Z26" s="52">
        <v>34.251000000000019</v>
      </c>
      <c r="AA26" s="52">
        <v>1.4710000000000036</v>
      </c>
      <c r="AB26" s="53">
        <v>65.337000000000018</v>
      </c>
      <c r="AC26" s="52">
        <v>58.061999999999991</v>
      </c>
      <c r="AD26" s="52">
        <v>73.048999999999978</v>
      </c>
      <c r="AE26" s="52">
        <v>110.16800000000001</v>
      </c>
      <c r="AF26" s="52">
        <v>95.86699999999999</v>
      </c>
      <c r="AG26" s="53">
        <v>337.14599999999996</v>
      </c>
      <c r="AH26" s="52">
        <v>142.30599999999998</v>
      </c>
      <c r="AI26" s="52">
        <v>128.69400000000002</v>
      </c>
      <c r="AJ26" s="52">
        <v>130.619</v>
      </c>
      <c r="AK26" s="52">
        <v>115.37904000000003</v>
      </c>
      <c r="AL26" s="53">
        <v>516.99800000000005</v>
      </c>
      <c r="AM26" s="52">
        <v>149.58099999999999</v>
      </c>
    </row>
    <row r="27" spans="2:39" x14ac:dyDescent="0.35">
      <c r="B27" s="125" t="s">
        <v>166</v>
      </c>
      <c r="C27" s="62"/>
      <c r="D27" s="33" t="s">
        <v>133</v>
      </c>
      <c r="E27" s="33" t="s">
        <v>133</v>
      </c>
      <c r="F27" s="33" t="s">
        <v>133</v>
      </c>
      <c r="G27" s="33" t="s">
        <v>133</v>
      </c>
      <c r="H27" s="34" t="s">
        <v>133</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v>1.05</v>
      </c>
      <c r="Y27" s="33">
        <v>1.35</v>
      </c>
      <c r="Z27" s="33">
        <v>1.62</v>
      </c>
      <c r="AA27" s="33">
        <v>1.06</v>
      </c>
      <c r="AB27" s="34">
        <v>1.25</v>
      </c>
      <c r="AC27" s="33">
        <v>10.27</v>
      </c>
      <c r="AD27" s="33">
        <v>1.986</v>
      </c>
      <c r="AE27" s="33">
        <v>2.2160000000000002</v>
      </c>
      <c r="AF27" s="33">
        <v>64.171000000000006</v>
      </c>
      <c r="AG27" s="34">
        <v>4.16</v>
      </c>
      <c r="AH27" s="33">
        <v>1.4510000000000001</v>
      </c>
      <c r="AI27" s="33">
        <v>0.76200000000000001</v>
      </c>
      <c r="AJ27" s="33">
        <v>0.186</v>
      </c>
      <c r="AK27" s="33">
        <v>0.20399999999999999</v>
      </c>
      <c r="AL27" s="34">
        <v>0.53300000000000003</v>
      </c>
      <c r="AM27" s="33">
        <v>5.0999999999999997E-2</v>
      </c>
    </row>
    <row r="28" spans="2:39" x14ac:dyDescent="0.35">
      <c r="B28" s="67" t="s">
        <v>168</v>
      </c>
      <c r="C28" s="68"/>
      <c r="D28" s="69">
        <v>0.28999999999999998</v>
      </c>
      <c r="E28" s="69">
        <v>0.26</v>
      </c>
      <c r="F28" s="69">
        <v>0.27</v>
      </c>
      <c r="G28" s="69">
        <v>0.27</v>
      </c>
      <c r="H28" s="70">
        <v>0.27</v>
      </c>
      <c r="I28" s="69">
        <v>0.23</v>
      </c>
      <c r="J28" s="69">
        <v>0.22</v>
      </c>
      <c r="K28" s="69">
        <v>0.22</v>
      </c>
      <c r="L28" s="69">
        <v>0.2</v>
      </c>
      <c r="M28" s="70">
        <v>0.22</v>
      </c>
      <c r="N28" s="69">
        <v>0.01</v>
      </c>
      <c r="O28" s="69" t="s">
        <v>76</v>
      </c>
      <c r="P28" s="69" t="s">
        <v>76</v>
      </c>
      <c r="Q28" s="69" t="s">
        <v>76</v>
      </c>
      <c r="R28" s="70" t="s">
        <v>76</v>
      </c>
      <c r="S28" s="69" t="s">
        <v>76</v>
      </c>
      <c r="T28" s="69" t="s">
        <v>76</v>
      </c>
      <c r="U28" s="69" t="s">
        <v>76</v>
      </c>
      <c r="V28" s="69" t="s">
        <v>76</v>
      </c>
      <c r="W28" s="70" t="s">
        <v>76</v>
      </c>
      <c r="X28" s="69">
        <v>0.01</v>
      </c>
      <c r="Y28" s="69">
        <v>0.04</v>
      </c>
      <c r="Z28" s="69">
        <v>0.05</v>
      </c>
      <c r="AA28" s="69">
        <v>0</v>
      </c>
      <c r="AB28" s="70">
        <v>0.03</v>
      </c>
      <c r="AC28" s="69">
        <v>0.08</v>
      </c>
      <c r="AD28" s="69">
        <v>0.1</v>
      </c>
      <c r="AE28" s="69">
        <v>0.15</v>
      </c>
      <c r="AF28" s="69">
        <v>0.14000000000000001</v>
      </c>
      <c r="AG28" s="70">
        <v>0.12</v>
      </c>
      <c r="AH28" s="69">
        <v>0.18179999999999999</v>
      </c>
      <c r="AI28" s="69">
        <v>0.16769999999999999</v>
      </c>
      <c r="AJ28" s="69">
        <v>0.17080000000000001</v>
      </c>
      <c r="AK28" s="69">
        <v>0.16139999999999999</v>
      </c>
      <c r="AL28" s="70">
        <v>0.17069999999999999</v>
      </c>
      <c r="AM28" s="69">
        <v>0.19259999999999999</v>
      </c>
    </row>
    <row r="29" spans="2:39" ht="13.15" x14ac:dyDescent="0.4">
      <c r="B29" s="62"/>
      <c r="C29" s="62"/>
      <c r="D29" s="71"/>
      <c r="E29" s="71"/>
      <c r="F29" s="71"/>
      <c r="G29" s="71"/>
      <c r="H29" s="72"/>
      <c r="I29" s="71"/>
      <c r="J29" s="71"/>
      <c r="K29" s="71"/>
      <c r="L29" s="71"/>
      <c r="M29" s="72"/>
      <c r="N29" s="71"/>
      <c r="O29" s="71"/>
      <c r="P29" s="71"/>
      <c r="Q29" s="71"/>
      <c r="R29" s="72"/>
      <c r="S29" s="71"/>
      <c r="T29" s="71"/>
      <c r="U29" s="71"/>
      <c r="V29" s="71"/>
      <c r="W29" s="72"/>
      <c r="X29" s="71"/>
      <c r="Y29" s="71"/>
      <c r="Z29" s="71"/>
      <c r="AA29" s="71"/>
      <c r="AB29" s="72"/>
      <c r="AC29" s="71"/>
      <c r="AD29" s="71"/>
      <c r="AE29" s="71"/>
      <c r="AF29" s="71"/>
      <c r="AG29" s="72"/>
      <c r="AH29" s="71"/>
      <c r="AI29" s="71"/>
      <c r="AJ29" s="71"/>
      <c r="AK29" s="71"/>
      <c r="AL29" s="72"/>
      <c r="AM29" s="71"/>
    </row>
    <row r="30" spans="2:39" ht="13.15" x14ac:dyDescent="0.4">
      <c r="B30" s="26" t="s">
        <v>40</v>
      </c>
      <c r="C30" s="26"/>
      <c r="D30" s="41">
        <v>84.285999999999987</v>
      </c>
      <c r="E30" s="41">
        <v>85.35499999999999</v>
      </c>
      <c r="F30" s="41">
        <v>86.325000000000017</v>
      </c>
      <c r="G30" s="41">
        <v>89.37</v>
      </c>
      <c r="H30" s="61">
        <v>345.33600000000001</v>
      </c>
      <c r="I30" s="41">
        <v>87.459000000000017</v>
      </c>
      <c r="J30" s="41">
        <v>88.836000000000013</v>
      </c>
      <c r="K30" s="41">
        <v>87.638999999999996</v>
      </c>
      <c r="L30" s="41">
        <v>86.082999999999998</v>
      </c>
      <c r="M30" s="61">
        <v>350.01700000000005</v>
      </c>
      <c r="N30" s="41">
        <v>79.060000000000016</v>
      </c>
      <c r="O30" s="41">
        <v>77.444999999999993</v>
      </c>
      <c r="P30" s="41">
        <v>72.878999999999991</v>
      </c>
      <c r="Q30" s="41">
        <v>68.361000000000004</v>
      </c>
      <c r="R30" s="61">
        <v>297.745</v>
      </c>
      <c r="S30" s="41">
        <v>57.001299999999986</v>
      </c>
      <c r="T30" s="41">
        <v>51.294280010000008</v>
      </c>
      <c r="U30" s="41">
        <v>47.715946760000001</v>
      </c>
      <c r="V30" s="41">
        <v>42.028671129999992</v>
      </c>
      <c r="W30" s="61">
        <v>198.04019789999998</v>
      </c>
      <c r="X30" s="41">
        <v>34.304999999999993</v>
      </c>
      <c r="Y30" s="41">
        <v>33.777000000000001</v>
      </c>
      <c r="Z30" s="41">
        <v>33.534999999999997</v>
      </c>
      <c r="AA30" s="41">
        <v>31.762000000000008</v>
      </c>
      <c r="AB30" s="61">
        <v>133.37899999999999</v>
      </c>
      <c r="AC30" s="41">
        <v>30.385000000000005</v>
      </c>
      <c r="AD30" s="41">
        <v>26.954000000000001</v>
      </c>
      <c r="AE30" s="41">
        <v>26.486999999999995</v>
      </c>
      <c r="AF30" s="41">
        <v>24.613</v>
      </c>
      <c r="AG30" s="61">
        <v>108.43899999999999</v>
      </c>
      <c r="AH30" s="41">
        <v>24.536999999999999</v>
      </c>
      <c r="AI30" s="41">
        <v>21.704999999999998</v>
      </c>
      <c r="AJ30" s="41">
        <v>23.220000000000002</v>
      </c>
      <c r="AK30" s="41">
        <v>22.131000000000004</v>
      </c>
      <c r="AL30" s="61">
        <v>91.593000000000018</v>
      </c>
      <c r="AM30" s="41">
        <v>20.995000000000001</v>
      </c>
    </row>
    <row r="31" spans="2:39" x14ac:dyDescent="0.35">
      <c r="B31" s="62" t="s">
        <v>37</v>
      </c>
      <c r="C31" s="62"/>
      <c r="D31" s="63">
        <v>0.09</v>
      </c>
      <c r="E31" s="63">
        <v>0.09</v>
      </c>
      <c r="F31" s="63">
        <v>0.09</v>
      </c>
      <c r="G31" s="63">
        <v>0.1</v>
      </c>
      <c r="H31" s="64">
        <v>0.09</v>
      </c>
      <c r="I31" s="63">
        <v>0.08</v>
      </c>
      <c r="J31" s="63">
        <v>0.09</v>
      </c>
      <c r="K31" s="63">
        <v>0.09</v>
      </c>
      <c r="L31" s="63">
        <v>0.09</v>
      </c>
      <c r="M31" s="64">
        <v>0.09</v>
      </c>
      <c r="N31" s="63">
        <v>0.12</v>
      </c>
      <c r="O31" s="63">
        <v>0.93</v>
      </c>
      <c r="P31" s="63">
        <v>0.26</v>
      </c>
      <c r="Q31" s="63">
        <v>0.22</v>
      </c>
      <c r="R31" s="64">
        <v>0.22</v>
      </c>
      <c r="S31" s="63">
        <v>0.17</v>
      </c>
      <c r="T31" s="63">
        <v>0.12</v>
      </c>
      <c r="U31" s="63">
        <v>0.11</v>
      </c>
      <c r="V31" s="63">
        <v>0.08</v>
      </c>
      <c r="W31" s="64">
        <v>0.12</v>
      </c>
      <c r="X31" s="63">
        <v>0.06</v>
      </c>
      <c r="Y31" s="63">
        <v>0.05</v>
      </c>
      <c r="Z31" s="63">
        <v>0.05</v>
      </c>
      <c r="AA31" s="63">
        <v>0.05</v>
      </c>
      <c r="AB31" s="64">
        <v>0.05</v>
      </c>
      <c r="AC31" s="63">
        <v>0.04</v>
      </c>
      <c r="AD31" s="63">
        <v>0.04</v>
      </c>
      <c r="AE31" s="63">
        <v>0.04</v>
      </c>
      <c r="AF31" s="63">
        <v>0.04</v>
      </c>
      <c r="AG31" s="64">
        <v>0.04</v>
      </c>
      <c r="AH31" s="63">
        <v>0.03</v>
      </c>
      <c r="AI31" s="63">
        <v>0.03</v>
      </c>
      <c r="AJ31" s="63">
        <v>0.03</v>
      </c>
      <c r="AK31" s="63">
        <v>0.03</v>
      </c>
      <c r="AL31" s="64">
        <v>0.03</v>
      </c>
      <c r="AM31" s="63">
        <v>0.03</v>
      </c>
    </row>
    <row r="32" spans="2:39" ht="13.15" x14ac:dyDescent="0.4">
      <c r="D32" s="26"/>
      <c r="E32" s="26"/>
      <c r="F32" s="26"/>
      <c r="G32" s="26"/>
      <c r="H32" s="60"/>
      <c r="I32" s="26"/>
      <c r="J32" s="26"/>
      <c r="K32" s="26"/>
      <c r="L32" s="26"/>
      <c r="M32" s="60"/>
      <c r="N32" s="26"/>
      <c r="O32" s="26"/>
      <c r="P32" s="26"/>
      <c r="Q32" s="26"/>
      <c r="R32" s="60"/>
      <c r="S32" s="26"/>
      <c r="T32" s="26"/>
      <c r="U32" s="26"/>
      <c r="V32" s="26"/>
      <c r="W32" s="60"/>
      <c r="X32" s="26"/>
      <c r="Y32" s="26"/>
      <c r="Z32" s="26"/>
      <c r="AA32" s="26"/>
      <c r="AB32" s="60"/>
      <c r="AC32" s="26"/>
      <c r="AD32" s="26"/>
      <c r="AE32" s="26"/>
      <c r="AF32" s="26"/>
      <c r="AG32" s="60"/>
      <c r="AH32" s="26"/>
      <c r="AI32" s="26"/>
      <c r="AJ32" s="26"/>
      <c r="AK32" s="26"/>
      <c r="AL32" s="60"/>
      <c r="AM32" s="26"/>
    </row>
    <row r="33" spans="1:39" ht="13.15" x14ac:dyDescent="0.4">
      <c r="A33" s="75"/>
      <c r="B33" s="26" t="s">
        <v>140</v>
      </c>
      <c r="C33" s="26"/>
      <c r="D33" s="41">
        <v>1.171</v>
      </c>
      <c r="E33" s="41">
        <v>0.95099999999999996</v>
      </c>
      <c r="F33" s="41">
        <v>0.33300000000000002</v>
      </c>
      <c r="G33" s="41">
        <v>0.10100000000000001</v>
      </c>
      <c r="H33" s="28">
        <v>2.556</v>
      </c>
      <c r="I33" s="41">
        <v>0.53300000000000003</v>
      </c>
      <c r="J33" s="41">
        <v>0.41299999999999998</v>
      </c>
      <c r="K33" s="41">
        <v>1.0269999999999999</v>
      </c>
      <c r="L33" s="41">
        <v>7.0999999999999994E-2</v>
      </c>
      <c r="M33" s="28">
        <v>2.044</v>
      </c>
      <c r="N33" s="41">
        <v>-0.68600000000000005</v>
      </c>
      <c r="O33" s="41">
        <v>-0.499</v>
      </c>
      <c r="P33" s="41">
        <v>-0.46</v>
      </c>
      <c r="Q33" s="41">
        <v>-0.88300000000000001</v>
      </c>
      <c r="R33" s="28">
        <v>-2.528</v>
      </c>
      <c r="S33" s="41">
        <v>-0.91100000000000003</v>
      </c>
      <c r="T33" s="41">
        <v>0.63</v>
      </c>
      <c r="U33" s="41">
        <v>-0.114</v>
      </c>
      <c r="V33" s="41">
        <v>0.13100000000000001</v>
      </c>
      <c r="W33" s="28">
        <v>-0.26400000000000001</v>
      </c>
      <c r="X33" s="41">
        <v>-0.17</v>
      </c>
      <c r="Y33" s="41">
        <v>0.186</v>
      </c>
      <c r="Z33" s="41">
        <v>0.19900000000000001</v>
      </c>
      <c r="AA33" s="41">
        <v>0.47100000000000009</v>
      </c>
      <c r="AB33" s="28">
        <v>0.68600000000000005</v>
      </c>
      <c r="AC33" s="41">
        <v>0.42299999999999999</v>
      </c>
      <c r="AD33" s="41">
        <v>0.45900000000000002</v>
      </c>
      <c r="AE33" s="41">
        <v>0.51200000000000001</v>
      </c>
      <c r="AF33" s="41">
        <v>0.64799999999999969</v>
      </c>
      <c r="AG33" s="28">
        <v>2.0419999999999998</v>
      </c>
      <c r="AH33" s="41">
        <v>0.96</v>
      </c>
      <c r="AI33" s="41">
        <v>0.46899999999999997</v>
      </c>
      <c r="AJ33" s="41">
        <v>0.43</v>
      </c>
      <c r="AK33" s="41">
        <v>0.74700000000000011</v>
      </c>
      <c r="AL33" s="28">
        <v>2.6059999999999999</v>
      </c>
      <c r="AM33" s="41">
        <v>0.66500000000000004</v>
      </c>
    </row>
    <row r="34" spans="1:39" ht="13.15" x14ac:dyDescent="0.4">
      <c r="A34" s="75"/>
      <c r="B34" s="76"/>
      <c r="C34" s="76"/>
      <c r="D34" s="77"/>
      <c r="E34" s="77"/>
      <c r="F34" s="77"/>
      <c r="G34" s="77"/>
      <c r="H34" s="78"/>
      <c r="I34" s="77"/>
      <c r="J34" s="77"/>
      <c r="K34" s="77"/>
      <c r="L34" s="77"/>
      <c r="M34" s="78"/>
      <c r="N34" s="77"/>
      <c r="O34" s="77"/>
      <c r="P34" s="77"/>
      <c r="Q34" s="77"/>
      <c r="R34" s="78"/>
      <c r="S34" s="77"/>
      <c r="T34" s="77"/>
      <c r="U34" s="77"/>
      <c r="V34" s="77"/>
      <c r="W34" s="78"/>
      <c r="X34" s="77"/>
      <c r="Y34" s="77"/>
      <c r="Z34" s="77"/>
      <c r="AA34" s="77"/>
      <c r="AB34" s="78"/>
      <c r="AC34" s="77"/>
      <c r="AD34" s="77"/>
      <c r="AE34" s="77"/>
      <c r="AF34" s="77"/>
      <c r="AG34" s="78"/>
      <c r="AH34" s="77"/>
      <c r="AI34" s="77"/>
      <c r="AJ34" s="77"/>
      <c r="AK34" s="77"/>
      <c r="AL34" s="78"/>
      <c r="AM34" s="77"/>
    </row>
    <row r="35" spans="1:39" ht="13.15" x14ac:dyDescent="0.4">
      <c r="B35" s="65" t="s">
        <v>141</v>
      </c>
      <c r="C35" s="66"/>
      <c r="D35" s="52">
        <v>121.20999999999995</v>
      </c>
      <c r="E35" s="52">
        <v>102.34300000000019</v>
      </c>
      <c r="F35" s="52">
        <v>108.97199999999998</v>
      </c>
      <c r="G35" s="52">
        <v>95.044999999999987</v>
      </c>
      <c r="H35" s="53">
        <v>427.57000000000022</v>
      </c>
      <c r="I35" s="52">
        <v>94.198999999999899</v>
      </c>
      <c r="J35" s="52">
        <v>67.453999999999994</v>
      </c>
      <c r="K35" s="52">
        <v>73.565000000000069</v>
      </c>
      <c r="L35" s="52">
        <v>43.99699999999995</v>
      </c>
      <c r="M35" s="53">
        <v>279.2150000000002</v>
      </c>
      <c r="N35" s="52">
        <v>-79.975999999999956</v>
      </c>
      <c r="O35" s="52">
        <v>-356.32047306994963</v>
      </c>
      <c r="P35" s="52">
        <v>-237.63182205240668</v>
      </c>
      <c r="Q35" s="52">
        <v>-252.84432152431791</v>
      </c>
      <c r="R35" s="53">
        <v>-926.77261664667435</v>
      </c>
      <c r="S35" s="52">
        <v>-228.27399999999994</v>
      </c>
      <c r="T35" s="52">
        <v>-167.77212671600384</v>
      </c>
      <c r="U35" s="52">
        <v>-161.67196034182251</v>
      </c>
      <c r="V35" s="52">
        <v>-151.67211155942843</v>
      </c>
      <c r="W35" s="53">
        <v>-709.39019925725484</v>
      </c>
      <c r="X35" s="204">
        <v>-93.168999999999997</v>
      </c>
      <c r="Y35" s="204">
        <v>-80.83</v>
      </c>
      <c r="Z35" s="204">
        <v>-80.42</v>
      </c>
      <c r="AA35" s="52">
        <v>-116.67300000000002</v>
      </c>
      <c r="AB35" s="53">
        <v>-371.09199999999998</v>
      </c>
      <c r="AC35" s="52">
        <v>-58.300999999999988</v>
      </c>
      <c r="AD35" s="52">
        <v>-56.939000000000007</v>
      </c>
      <c r="AE35" s="52">
        <v>-20.110000000000014</v>
      </c>
      <c r="AF35" s="52">
        <v>-44.346000000000039</v>
      </c>
      <c r="AG35" s="53">
        <v>-179.697</v>
      </c>
      <c r="AH35" s="52">
        <v>-5.7389999999999901</v>
      </c>
      <c r="AI35" s="52">
        <v>-18.480999999999995</v>
      </c>
      <c r="AJ35" s="52">
        <v>-16.862999999999992</v>
      </c>
      <c r="AK35" s="52">
        <v>-31.306000000000019</v>
      </c>
      <c r="AL35" s="53">
        <v>-72.388999999999996</v>
      </c>
      <c r="AM35" s="52">
        <v>-0.68199999999999505</v>
      </c>
    </row>
    <row r="36" spans="1:39" x14ac:dyDescent="0.35">
      <c r="B36" s="125" t="s">
        <v>166</v>
      </c>
      <c r="C36" s="62"/>
      <c r="D36" s="33" t="s">
        <v>133</v>
      </c>
      <c r="E36" s="33" t="s">
        <v>133</v>
      </c>
      <c r="F36" s="33" t="s">
        <v>133</v>
      </c>
      <c r="G36" s="33" t="s">
        <v>133</v>
      </c>
      <c r="H36" s="34" t="s">
        <v>133</v>
      </c>
      <c r="I36" s="33">
        <v>-0.22</v>
      </c>
      <c r="J36" s="33">
        <v>-0.34</v>
      </c>
      <c r="K36" s="33">
        <v>-0.32</v>
      </c>
      <c r="L36" s="33">
        <v>-0.54</v>
      </c>
      <c r="M36" s="34">
        <v>-0.35</v>
      </c>
      <c r="N36" s="33">
        <v>-1.85</v>
      </c>
      <c r="O36" s="33">
        <v>-6.28</v>
      </c>
      <c r="P36" s="33">
        <v>-4.2300000000000004</v>
      </c>
      <c r="Q36" s="33">
        <v>-6.75</v>
      </c>
      <c r="R36" s="34">
        <v>-4.32</v>
      </c>
      <c r="S36" s="33">
        <v>-1.85</v>
      </c>
      <c r="T36" s="33">
        <v>0.53</v>
      </c>
      <c r="U36" s="33">
        <v>0.32</v>
      </c>
      <c r="V36" s="33">
        <v>0.4</v>
      </c>
      <c r="W36" s="34">
        <v>0.23</v>
      </c>
      <c r="X36" s="33">
        <v>0.59</v>
      </c>
      <c r="Y36" s="33">
        <v>0.52</v>
      </c>
      <c r="Z36" s="33">
        <v>0.5</v>
      </c>
      <c r="AA36" s="33">
        <v>0.23</v>
      </c>
      <c r="AB36" s="34">
        <v>0.48</v>
      </c>
      <c r="AC36" s="33">
        <v>0.37</v>
      </c>
      <c r="AD36" s="33">
        <v>0.29599999999999999</v>
      </c>
      <c r="AE36" s="33">
        <v>0.75</v>
      </c>
      <c r="AF36" s="33">
        <v>0.62</v>
      </c>
      <c r="AG36" s="34">
        <v>0.51600000000000001</v>
      </c>
      <c r="AH36" s="33">
        <v>0.90200000000000002</v>
      </c>
      <c r="AI36" s="33">
        <v>0.67500000000000004</v>
      </c>
      <c r="AJ36" s="33">
        <v>0.161</v>
      </c>
      <c r="AK36" s="33">
        <v>0.29399999999999998</v>
      </c>
      <c r="AL36" s="34">
        <v>0.59699999999999998</v>
      </c>
      <c r="AM36" s="33">
        <v>0.88100000000000001</v>
      </c>
    </row>
    <row r="37" spans="1:39" x14ac:dyDescent="0.35">
      <c r="B37" s="67" t="s">
        <v>169</v>
      </c>
      <c r="C37" s="68"/>
      <c r="D37" s="69">
        <v>0.12</v>
      </c>
      <c r="E37" s="69">
        <v>0.1</v>
      </c>
      <c r="F37" s="69">
        <v>0.11</v>
      </c>
      <c r="G37" s="69">
        <v>0.1</v>
      </c>
      <c r="H37" s="70">
        <v>0.11</v>
      </c>
      <c r="I37" s="69">
        <v>0.09</v>
      </c>
      <c r="J37" s="69">
        <v>7.0000000000000007E-2</v>
      </c>
      <c r="K37" s="69">
        <v>7.0000000000000007E-2</v>
      </c>
      <c r="L37" s="69">
        <v>0.05</v>
      </c>
      <c r="M37" s="70">
        <v>7.0000000000000007E-2</v>
      </c>
      <c r="N37" s="69" t="s">
        <v>76</v>
      </c>
      <c r="O37" s="69" t="s">
        <v>76</v>
      </c>
      <c r="P37" s="69" t="s">
        <v>76</v>
      </c>
      <c r="Q37" s="69" t="s">
        <v>76</v>
      </c>
      <c r="R37" s="70" t="s">
        <v>76</v>
      </c>
      <c r="S37" s="69" t="s">
        <v>76</v>
      </c>
      <c r="T37" s="69" t="s">
        <v>76</v>
      </c>
      <c r="U37" s="69" t="s">
        <v>76</v>
      </c>
      <c r="V37" s="69" t="s">
        <v>76</v>
      </c>
      <c r="W37" s="70" t="s">
        <v>76</v>
      </c>
      <c r="X37" s="69" t="s">
        <v>76</v>
      </c>
      <c r="Y37" s="69" t="s">
        <v>76</v>
      </c>
      <c r="Z37" s="69" t="s">
        <v>76</v>
      </c>
      <c r="AA37" s="69" t="s">
        <v>76</v>
      </c>
      <c r="AB37" s="70" t="s">
        <v>76</v>
      </c>
      <c r="AC37" s="69" t="s">
        <v>76</v>
      </c>
      <c r="AD37" s="69" t="s">
        <v>76</v>
      </c>
      <c r="AE37" s="69" t="s">
        <v>76</v>
      </c>
      <c r="AF37" s="69" t="s">
        <v>76</v>
      </c>
      <c r="AG37" s="70" t="s">
        <v>76</v>
      </c>
      <c r="AH37" s="69" t="s">
        <v>76</v>
      </c>
      <c r="AI37" s="69" t="s">
        <v>76</v>
      </c>
      <c r="AJ37" s="69" t="s">
        <v>76</v>
      </c>
      <c r="AK37" s="69" t="s">
        <v>76</v>
      </c>
      <c r="AL37" s="70" t="s">
        <v>76</v>
      </c>
      <c r="AM37" s="69">
        <v>0</v>
      </c>
    </row>
    <row r="38" spans="1:39" s="79" customFormat="1" x14ac:dyDescent="0.35">
      <c r="B38" s="80"/>
      <c r="C38" s="80"/>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180"/>
      <c r="AF38" s="180"/>
      <c r="AG38" s="81"/>
      <c r="AH38" s="180"/>
      <c r="AM38" s="180"/>
    </row>
    <row r="39" spans="1:39" s="79" customFormat="1" x14ac:dyDescent="0.35">
      <c r="B39" s="80"/>
      <c r="C39" s="80"/>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180"/>
      <c r="AF39" s="180"/>
      <c r="AG39" s="81"/>
      <c r="AH39" s="180"/>
      <c r="AM39" s="180"/>
    </row>
    <row r="40" spans="1:39" ht="13.9" x14ac:dyDescent="0.4">
      <c r="B40" s="3" t="s">
        <v>56</v>
      </c>
      <c r="C40" s="3"/>
      <c r="D40" s="167">
        <f>+Disclaimer!$B$26</f>
        <v>45784</v>
      </c>
      <c r="E40" s="82"/>
      <c r="F40" s="82"/>
      <c r="G40" s="82"/>
      <c r="H40" s="82"/>
      <c r="I40" s="45"/>
      <c r="J40" s="82"/>
      <c r="K40" s="82"/>
      <c r="L40" s="82"/>
      <c r="M40" s="82"/>
      <c r="N40" s="82"/>
      <c r="O40" s="82"/>
      <c r="P40" s="82"/>
      <c r="Q40" s="82"/>
      <c r="R40" s="82"/>
      <c r="S40" s="82"/>
      <c r="T40" s="82"/>
      <c r="U40" s="82"/>
      <c r="V40" s="82"/>
      <c r="W40" s="82"/>
      <c r="X40" s="82"/>
      <c r="Y40" s="166"/>
      <c r="Z40" s="166"/>
      <c r="AA40" s="82"/>
      <c r="AB40" s="82"/>
      <c r="AC40" s="82"/>
      <c r="AD40" s="82"/>
      <c r="AE40" s="181"/>
      <c r="AF40" s="181"/>
      <c r="AG40" s="82"/>
      <c r="AH40" s="181"/>
      <c r="AM40" s="181"/>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9C9C5-F37D-4C71-8ADC-27BDA7219A0F}">
  <dimension ref="B2:O95"/>
  <sheetViews>
    <sheetView showGridLines="0" zoomScaleNormal="100" workbookViewId="0"/>
  </sheetViews>
  <sheetFormatPr defaultRowHeight="14.25" x14ac:dyDescent="0.45"/>
  <cols>
    <col min="2" max="2" width="53.73046875" customWidth="1"/>
    <col min="3" max="3" width="3.59765625" customWidth="1"/>
    <col min="4" max="7" width="10" bestFit="1" customWidth="1"/>
    <col min="8" max="8" width="10.3984375" bestFit="1" customWidth="1"/>
    <col min="9" max="9" width="10.73046875" bestFit="1" customWidth="1"/>
    <col min="10" max="10" width="12.3984375" bestFit="1" customWidth="1"/>
    <col min="11" max="11" width="13.1328125" bestFit="1" customWidth="1"/>
    <col min="12" max="12" width="12" bestFit="1" customWidth="1"/>
    <col min="14" max="17" width="10" bestFit="1" customWidth="1"/>
    <col min="18" max="18" width="11.3984375" bestFit="1" customWidth="1"/>
  </cols>
  <sheetData>
    <row r="2" spans="2:15" ht="15" customHeight="1" x14ac:dyDescent="0.45">
      <c r="B2" s="239" t="s">
        <v>244</v>
      </c>
      <c r="C2" s="239"/>
      <c r="D2" s="239"/>
      <c r="E2" s="239"/>
      <c r="F2" s="239"/>
      <c r="G2" s="239"/>
      <c r="H2" s="239"/>
      <c r="I2" s="239"/>
      <c r="J2" s="210"/>
      <c r="K2" s="210"/>
      <c r="L2" s="210"/>
      <c r="M2" s="210"/>
      <c r="N2" s="210"/>
      <c r="O2" s="210"/>
    </row>
    <row r="3" spans="2:15" x14ac:dyDescent="0.45">
      <c r="B3" s="239"/>
      <c r="C3" s="239"/>
      <c r="D3" s="239"/>
      <c r="E3" s="239"/>
      <c r="F3" s="239"/>
      <c r="G3" s="239"/>
      <c r="H3" s="239"/>
      <c r="I3" s="239"/>
    </row>
    <row r="4" spans="2:15" x14ac:dyDescent="0.45">
      <c r="B4" s="239"/>
      <c r="C4" s="239"/>
      <c r="D4" s="239"/>
      <c r="E4" s="239"/>
      <c r="F4" s="239"/>
      <c r="G4" s="239"/>
      <c r="H4" s="239"/>
      <c r="I4" s="239"/>
    </row>
    <row r="5" spans="2:15" x14ac:dyDescent="0.45">
      <c r="B5" s="239"/>
      <c r="C5" s="239"/>
      <c r="D5" s="239"/>
      <c r="E5" s="239"/>
      <c r="F5" s="239"/>
      <c r="G5" s="239"/>
      <c r="H5" s="239"/>
      <c r="I5" s="239"/>
    </row>
    <row r="6" spans="2:15" x14ac:dyDescent="0.45">
      <c r="B6" s="239"/>
      <c r="C6" s="239"/>
      <c r="D6" s="239"/>
      <c r="E6" s="239"/>
      <c r="F6" s="239"/>
      <c r="G6" s="239"/>
      <c r="H6" s="239"/>
      <c r="I6" s="239"/>
    </row>
    <row r="8" spans="2:15" s="6" customFormat="1" ht="14.25" customHeight="1" x14ac:dyDescent="0.45">
      <c r="B8" s="211" t="s">
        <v>34</v>
      </c>
      <c r="C8" s="212"/>
      <c r="D8" s="213"/>
      <c r="E8" s="213"/>
      <c r="F8" s="213"/>
      <c r="G8" s="211"/>
      <c r="H8" s="212"/>
      <c r="I8" s="211"/>
      <c r="J8" s="213"/>
    </row>
    <row r="9" spans="2:15" ht="12" customHeight="1" x14ac:dyDescent="0.45">
      <c r="B9" s="10" t="s">
        <v>3</v>
      </c>
      <c r="C9" s="10"/>
      <c r="D9" s="7"/>
      <c r="E9" s="7"/>
      <c r="F9" s="7"/>
      <c r="G9" s="10"/>
      <c r="H9" s="10"/>
      <c r="I9" s="10"/>
      <c r="J9" s="7"/>
    </row>
    <row r="10" spans="2:15" x14ac:dyDescent="0.45">
      <c r="B10" s="10"/>
      <c r="C10" s="10"/>
      <c r="D10" s="222" t="s">
        <v>245</v>
      </c>
      <c r="E10" s="222" t="s">
        <v>246</v>
      </c>
      <c r="F10" s="222" t="s">
        <v>247</v>
      </c>
      <c r="G10" s="222" t="s">
        <v>248</v>
      </c>
      <c r="H10" s="223" t="s">
        <v>219</v>
      </c>
      <c r="I10" s="222" t="s">
        <v>249</v>
      </c>
      <c r="J10" s="10"/>
      <c r="K10" s="10"/>
    </row>
    <row r="11" spans="2:15" x14ac:dyDescent="0.45">
      <c r="B11" s="26" t="s">
        <v>28</v>
      </c>
      <c r="C11" s="7"/>
      <c r="D11" s="7"/>
      <c r="E11" s="7"/>
      <c r="F11" s="7"/>
      <c r="G11" s="7"/>
      <c r="H11" s="214"/>
      <c r="I11" s="7"/>
      <c r="J11" s="10"/>
      <c r="K11" s="10"/>
    </row>
    <row r="12" spans="2:15" x14ac:dyDescent="0.45">
      <c r="B12" s="154" t="s">
        <v>250</v>
      </c>
      <c r="C12" s="26"/>
      <c r="D12" s="51">
        <v>782.88599999999997</v>
      </c>
      <c r="E12" s="51">
        <v>767.24099999999999</v>
      </c>
      <c r="F12" s="51">
        <v>764.71400000000006</v>
      </c>
      <c r="G12" s="51">
        <v>714.72399999999993</v>
      </c>
      <c r="H12" s="225">
        <v>3029.5649999999996</v>
      </c>
      <c r="I12" s="51">
        <v>776.61699999999996</v>
      </c>
      <c r="J12" s="10"/>
      <c r="K12" s="10"/>
    </row>
    <row r="13" spans="2:15" x14ac:dyDescent="0.45">
      <c r="B13" s="209" t="s">
        <v>237</v>
      </c>
      <c r="C13" s="26"/>
      <c r="D13" s="51">
        <v>-69.252538589999972</v>
      </c>
      <c r="E13" s="51">
        <v>-72.190710309999986</v>
      </c>
      <c r="F13" s="51">
        <v>-73.414247179999961</v>
      </c>
      <c r="G13" s="51">
        <v>-69.863000589999842</v>
      </c>
      <c r="H13" s="225">
        <v>-284.72049666999976</v>
      </c>
      <c r="I13" s="51">
        <v>-74.491007239999931</v>
      </c>
      <c r="J13" s="10"/>
      <c r="K13" s="10"/>
    </row>
    <row r="14" spans="2:15" x14ac:dyDescent="0.45">
      <c r="B14" s="215" t="s">
        <v>238</v>
      </c>
      <c r="C14" s="224"/>
      <c r="D14" s="226">
        <v>713.63346141</v>
      </c>
      <c r="E14" s="226">
        <v>695.05028969</v>
      </c>
      <c r="F14" s="226">
        <v>691.29975282000009</v>
      </c>
      <c r="G14" s="226">
        <v>644.86099941000009</v>
      </c>
      <c r="H14" s="227">
        <v>2744.84450333</v>
      </c>
      <c r="I14" s="228">
        <v>702.12599276000003</v>
      </c>
      <c r="J14" s="10"/>
      <c r="K14" s="10"/>
    </row>
    <row r="15" spans="2:15" ht="4.5" customHeight="1" x14ac:dyDescent="0.45">
      <c r="B15" s="26"/>
      <c r="C15" s="26"/>
      <c r="D15" s="51"/>
      <c r="E15" s="51"/>
      <c r="F15" s="51"/>
      <c r="G15" s="51"/>
      <c r="H15" s="225"/>
      <c r="I15" s="51"/>
      <c r="J15" s="10"/>
      <c r="K15" s="10"/>
    </row>
    <row r="16" spans="2:15" x14ac:dyDescent="0.45">
      <c r="B16" s="26" t="s">
        <v>36</v>
      </c>
      <c r="C16" s="7"/>
      <c r="D16" s="51"/>
      <c r="E16" s="51"/>
      <c r="F16" s="51"/>
      <c r="G16" s="51"/>
      <c r="H16" s="229"/>
      <c r="I16" s="51"/>
      <c r="J16" s="10"/>
      <c r="K16" s="10"/>
    </row>
    <row r="17" spans="2:14" x14ac:dyDescent="0.45">
      <c r="B17" s="154" t="s">
        <v>250</v>
      </c>
      <c r="C17" s="7"/>
      <c r="D17" s="51">
        <v>316.03318416999997</v>
      </c>
      <c r="E17" s="51">
        <v>315.17846101999999</v>
      </c>
      <c r="F17" s="51">
        <v>316.63706098</v>
      </c>
      <c r="G17" s="51">
        <v>284.3151617499999</v>
      </c>
      <c r="H17" s="225">
        <v>1232.1638679199998</v>
      </c>
      <c r="I17" s="51">
        <v>328.49420000000003</v>
      </c>
      <c r="J17" s="10"/>
      <c r="K17" s="10"/>
    </row>
    <row r="18" spans="2:14" ht="15" x14ac:dyDescent="0.45">
      <c r="B18" s="209" t="s">
        <v>239</v>
      </c>
      <c r="C18" s="7"/>
      <c r="D18" s="51">
        <v>-26.993280369999979</v>
      </c>
      <c r="E18" s="51">
        <v>-26.786496549999981</v>
      </c>
      <c r="F18" s="51">
        <v>-26.184874430000036</v>
      </c>
      <c r="G18" s="51">
        <v>-22.957827759999873</v>
      </c>
      <c r="H18" s="225">
        <v>-102.92247910999987</v>
      </c>
      <c r="I18" s="51">
        <v>-26.821400840000024</v>
      </c>
      <c r="J18" s="10"/>
      <c r="K18" s="10"/>
    </row>
    <row r="19" spans="2:14" x14ac:dyDescent="0.45">
      <c r="B19" s="216" t="s">
        <v>251</v>
      </c>
      <c r="C19" s="224"/>
      <c r="D19" s="230">
        <v>289.03990379999999</v>
      </c>
      <c r="E19" s="230">
        <v>288.39196447</v>
      </c>
      <c r="F19" s="230">
        <v>290.45218654999996</v>
      </c>
      <c r="G19" s="230">
        <v>261.35733399000003</v>
      </c>
      <c r="H19" s="227">
        <v>1129.24138881</v>
      </c>
      <c r="I19" s="231">
        <v>301.67279916000001</v>
      </c>
      <c r="J19" s="10"/>
      <c r="K19" s="10"/>
    </row>
    <row r="20" spans="2:14" ht="4.5" customHeight="1" x14ac:dyDescent="0.45">
      <c r="B20" s="26"/>
      <c r="C20" s="7"/>
      <c r="D20" s="51"/>
      <c r="E20" s="51"/>
      <c r="F20" s="51"/>
      <c r="G20" s="51"/>
      <c r="H20" s="229"/>
      <c r="I20" s="51"/>
      <c r="J20" s="10"/>
      <c r="K20" s="10"/>
    </row>
    <row r="21" spans="2:14" x14ac:dyDescent="0.45">
      <c r="B21" s="26" t="s">
        <v>252</v>
      </c>
      <c r="C21" s="7"/>
      <c r="D21" s="51"/>
      <c r="E21" s="51"/>
      <c r="F21" s="51"/>
      <c r="G21" s="51"/>
      <c r="H21" s="229"/>
      <c r="I21" s="51"/>
      <c r="J21" s="10"/>
      <c r="K21" s="10"/>
    </row>
    <row r="22" spans="2:14" x14ac:dyDescent="0.45">
      <c r="B22" s="154" t="s">
        <v>250</v>
      </c>
      <c r="C22" s="7"/>
      <c r="D22" s="51">
        <v>466.85281583</v>
      </c>
      <c r="E22" s="51">
        <v>452.06253898</v>
      </c>
      <c r="F22" s="51">
        <v>448.07693902000005</v>
      </c>
      <c r="G22" s="51">
        <v>430.40883825000003</v>
      </c>
      <c r="H22" s="225">
        <v>1797.40113208</v>
      </c>
      <c r="I22" s="51">
        <v>448.12279999999993</v>
      </c>
      <c r="J22" s="10"/>
      <c r="K22" s="10"/>
    </row>
    <row r="23" spans="2:14" ht="15" x14ac:dyDescent="0.45">
      <c r="B23" s="209" t="s">
        <v>239</v>
      </c>
      <c r="C23" s="7"/>
      <c r="D23" s="51">
        <v>-42.259258219999992</v>
      </c>
      <c r="E23" s="51">
        <v>-45.404213760000005</v>
      </c>
      <c r="F23" s="51">
        <v>-47.229372749999925</v>
      </c>
      <c r="G23" s="51">
        <v>-46.90517282999997</v>
      </c>
      <c r="H23" s="225">
        <v>-181.79801755999989</v>
      </c>
      <c r="I23" s="51">
        <v>-47.669606399999907</v>
      </c>
      <c r="J23" s="10"/>
      <c r="K23" s="10"/>
    </row>
    <row r="24" spans="2:14" x14ac:dyDescent="0.45">
      <c r="B24" s="216" t="s">
        <v>253</v>
      </c>
      <c r="C24" s="224"/>
      <c r="D24" s="230">
        <v>424.59355761</v>
      </c>
      <c r="E24" s="230">
        <v>406.65832521999999</v>
      </c>
      <c r="F24" s="230">
        <v>400.84756627000013</v>
      </c>
      <c r="G24" s="230">
        <v>383.50366542000006</v>
      </c>
      <c r="H24" s="227">
        <v>1615.6031145200002</v>
      </c>
      <c r="I24" s="231">
        <v>400.45319360000002</v>
      </c>
      <c r="J24" s="10"/>
      <c r="K24" s="10"/>
    </row>
    <row r="25" spans="2:14" ht="4.5" customHeight="1" x14ac:dyDescent="0.45">
      <c r="B25" s="7"/>
      <c r="C25" s="7"/>
      <c r="D25" s="51"/>
      <c r="E25" s="51"/>
      <c r="F25" s="51"/>
      <c r="G25" s="51"/>
      <c r="H25" s="229"/>
      <c r="I25" s="51"/>
      <c r="J25" s="10"/>
      <c r="K25" s="10"/>
    </row>
    <row r="26" spans="2:14" x14ac:dyDescent="0.45">
      <c r="B26" s="26" t="s">
        <v>38</v>
      </c>
      <c r="C26" s="7"/>
      <c r="D26" s="51"/>
      <c r="E26" s="51"/>
      <c r="F26" s="51"/>
      <c r="G26" s="51"/>
      <c r="H26" s="232"/>
      <c r="I26" s="51"/>
      <c r="J26" s="10"/>
      <c r="K26" s="10"/>
      <c r="N26" s="217"/>
    </row>
    <row r="27" spans="2:14" x14ac:dyDescent="0.45">
      <c r="B27" s="154" t="s">
        <v>250</v>
      </c>
      <c r="C27" s="7"/>
      <c r="D27" s="51">
        <v>202.44947076</v>
      </c>
      <c r="E27" s="51">
        <v>191.30301871</v>
      </c>
      <c r="F27" s="51">
        <v>192.35624759999999</v>
      </c>
      <c r="G27" s="51">
        <v>194.09062784000008</v>
      </c>
      <c r="H27" s="225">
        <v>780.19936490999999</v>
      </c>
      <c r="I27" s="51">
        <v>179.64699999999999</v>
      </c>
      <c r="J27" s="10"/>
      <c r="K27" s="10"/>
      <c r="N27" s="217"/>
    </row>
    <row r="28" spans="2:14" ht="15" x14ac:dyDescent="0.45">
      <c r="B28" s="209" t="s">
        <v>239</v>
      </c>
      <c r="C28" s="7"/>
      <c r="D28" s="51">
        <v>-23.227350430000001</v>
      </c>
      <c r="E28" s="51">
        <v>-24.17704925000001</v>
      </c>
      <c r="F28" s="51">
        <v>-25.747371379999976</v>
      </c>
      <c r="G28" s="51">
        <v>-26.78486096000006</v>
      </c>
      <c r="H28" s="225">
        <v>-99.936632020000047</v>
      </c>
      <c r="I28" s="51">
        <v>-24.690654810000012</v>
      </c>
      <c r="J28" s="10"/>
      <c r="K28" s="10"/>
      <c r="N28" s="217"/>
    </row>
    <row r="29" spans="2:14" x14ac:dyDescent="0.45">
      <c r="B29" s="216" t="s">
        <v>254</v>
      </c>
      <c r="C29" s="224"/>
      <c r="D29" s="230">
        <v>179.22212033</v>
      </c>
      <c r="E29" s="230">
        <v>167.12596945999999</v>
      </c>
      <c r="F29" s="230">
        <v>166.60887622000001</v>
      </c>
      <c r="G29" s="230">
        <v>167.30576688000002</v>
      </c>
      <c r="H29" s="227">
        <v>680.26273289000005</v>
      </c>
      <c r="I29" s="231">
        <v>154.95634518999998</v>
      </c>
      <c r="J29" s="10"/>
      <c r="K29" s="10"/>
      <c r="N29" s="217"/>
    </row>
    <row r="30" spans="2:14" ht="4.5" customHeight="1" x14ac:dyDescent="0.45">
      <c r="B30" s="7"/>
      <c r="C30" s="7"/>
      <c r="D30" s="51"/>
      <c r="E30" s="51"/>
      <c r="F30" s="51"/>
      <c r="G30" s="51"/>
      <c r="H30" s="225"/>
      <c r="I30" s="51"/>
      <c r="J30" s="10"/>
      <c r="K30" s="10"/>
    </row>
    <row r="31" spans="2:14" x14ac:dyDescent="0.45">
      <c r="B31" s="26" t="s">
        <v>255</v>
      </c>
      <c r="C31" s="7"/>
      <c r="D31" s="51"/>
      <c r="E31" s="51"/>
      <c r="F31" s="51"/>
      <c r="G31" s="51"/>
      <c r="H31" s="229"/>
      <c r="I31" s="51"/>
      <c r="J31" s="10"/>
      <c r="K31" s="10"/>
    </row>
    <row r="32" spans="2:14" x14ac:dyDescent="0.45">
      <c r="B32" s="154" t="s">
        <v>250</v>
      </c>
      <c r="C32" s="7"/>
      <c r="D32" s="51">
        <v>123.05689131</v>
      </c>
      <c r="E32" s="51">
        <v>132.5343475</v>
      </c>
      <c r="F32" s="51">
        <v>125.53231398999999</v>
      </c>
      <c r="G32" s="51">
        <v>121.68623692999998</v>
      </c>
      <c r="H32" s="225">
        <v>502.80978972999992</v>
      </c>
      <c r="I32" s="51">
        <v>119.56</v>
      </c>
      <c r="J32" s="10"/>
      <c r="K32" s="10"/>
    </row>
    <row r="33" spans="2:15" ht="15" x14ac:dyDescent="0.45">
      <c r="B33" s="209" t="s">
        <v>239</v>
      </c>
      <c r="C33" s="7"/>
      <c r="D33" s="51">
        <v>-12.253481901939992</v>
      </c>
      <c r="E33" s="51">
        <v>-12.556550849731991</v>
      </c>
      <c r="F33" s="51">
        <v>-12.345514195904997</v>
      </c>
      <c r="G33" s="51">
        <v>-12.672619151548986</v>
      </c>
      <c r="H33" s="225">
        <v>-49.828166099125966</v>
      </c>
      <c r="I33" s="51">
        <v>-13.053427044510002</v>
      </c>
      <c r="J33" s="10"/>
      <c r="K33" s="10"/>
    </row>
    <row r="34" spans="2:15" x14ac:dyDescent="0.45">
      <c r="B34" s="216" t="s">
        <v>256</v>
      </c>
      <c r="C34" s="224"/>
      <c r="D34" s="230">
        <v>110.80340940806001</v>
      </c>
      <c r="E34" s="230">
        <v>119.977796650268</v>
      </c>
      <c r="F34" s="230">
        <v>113.18679979409499</v>
      </c>
      <c r="G34" s="230">
        <v>109.01361777845099</v>
      </c>
      <c r="H34" s="227">
        <v>452.98162363087397</v>
      </c>
      <c r="I34" s="231">
        <v>106.50657295549</v>
      </c>
      <c r="J34" s="10"/>
      <c r="K34" s="10"/>
    </row>
    <row r="35" spans="2:15" ht="4.5" customHeight="1" x14ac:dyDescent="0.45">
      <c r="B35" s="7"/>
      <c r="C35" s="7"/>
      <c r="D35" s="51"/>
      <c r="E35" s="51"/>
      <c r="F35" s="51"/>
      <c r="G35" s="51"/>
      <c r="H35" s="225"/>
      <c r="I35" s="51"/>
      <c r="J35" s="10"/>
      <c r="K35" s="10"/>
    </row>
    <row r="36" spans="2:15" x14ac:dyDescent="0.45">
      <c r="B36" s="26" t="s">
        <v>257</v>
      </c>
      <c r="C36" s="218"/>
      <c r="D36" s="233"/>
      <c r="E36" s="233"/>
      <c r="F36" s="233"/>
      <c r="G36" s="233"/>
      <c r="H36" s="229"/>
      <c r="I36" s="233"/>
      <c r="J36" s="10"/>
      <c r="K36" s="10"/>
    </row>
    <row r="37" spans="2:15" x14ac:dyDescent="0.45">
      <c r="B37" s="154" t="s">
        <v>250</v>
      </c>
      <c r="C37" s="26"/>
      <c r="D37" s="51">
        <v>0.96</v>
      </c>
      <c r="E37" s="51">
        <v>0.46899999999999997</v>
      </c>
      <c r="F37" s="51">
        <v>0.43</v>
      </c>
      <c r="G37" s="51">
        <v>0.74700000000000011</v>
      </c>
      <c r="H37" s="225">
        <v>2.6059999999999999</v>
      </c>
      <c r="I37" s="51">
        <v>0.66500000000000004</v>
      </c>
      <c r="J37" s="10"/>
      <c r="K37" s="10"/>
    </row>
    <row r="38" spans="2:15" ht="15" x14ac:dyDescent="0.45">
      <c r="B38" s="209" t="s">
        <v>239</v>
      </c>
      <c r="C38" s="218"/>
      <c r="D38" s="51">
        <v>0</v>
      </c>
      <c r="E38" s="51">
        <v>0</v>
      </c>
      <c r="F38" s="51">
        <v>0</v>
      </c>
      <c r="G38" s="51">
        <v>0</v>
      </c>
      <c r="H38" s="225">
        <v>0</v>
      </c>
      <c r="I38" s="51">
        <v>0</v>
      </c>
      <c r="J38" s="10"/>
      <c r="K38" s="10"/>
    </row>
    <row r="39" spans="2:15" x14ac:dyDescent="0.45">
      <c r="B39" s="216" t="s">
        <v>258</v>
      </c>
      <c r="C39" s="224"/>
      <c r="D39" s="230">
        <v>0.96</v>
      </c>
      <c r="E39" s="230">
        <v>0.46899999999999997</v>
      </c>
      <c r="F39" s="230">
        <v>0.43</v>
      </c>
      <c r="G39" s="230">
        <v>0.74700000000000011</v>
      </c>
      <c r="H39" s="227">
        <v>2.6059999999999999</v>
      </c>
      <c r="I39" s="231">
        <v>0.66500000000000004</v>
      </c>
    </row>
    <row r="40" spans="2:15" ht="4.5" customHeight="1" x14ac:dyDescent="0.45">
      <c r="B40" s="26"/>
      <c r="C40" s="218"/>
      <c r="D40" s="51"/>
      <c r="E40" s="51"/>
      <c r="F40" s="51"/>
      <c r="G40" s="51"/>
      <c r="H40" s="225"/>
      <c r="I40" s="51"/>
    </row>
    <row r="41" spans="2:15" x14ac:dyDescent="0.45">
      <c r="B41" s="26" t="s">
        <v>29</v>
      </c>
      <c r="C41" s="218"/>
      <c r="D41" s="233"/>
      <c r="E41" s="233"/>
      <c r="F41" s="233"/>
      <c r="G41" s="233"/>
      <c r="H41" s="225"/>
      <c r="I41" s="233"/>
    </row>
    <row r="42" spans="2:15" x14ac:dyDescent="0.45">
      <c r="B42" s="154" t="s">
        <v>250</v>
      </c>
      <c r="C42" s="218"/>
      <c r="D42" s="51">
        <v>142.30645376000001</v>
      </c>
      <c r="E42" s="51">
        <v>128.69417276999999</v>
      </c>
      <c r="F42" s="51">
        <v>130.61837743000007</v>
      </c>
      <c r="G42" s="51">
        <v>115.37897347999997</v>
      </c>
      <c r="H42" s="225">
        <v>516.99797743999989</v>
      </c>
      <c r="I42" s="51">
        <v>149.58079999999993</v>
      </c>
    </row>
    <row r="43" spans="2:15" ht="15" x14ac:dyDescent="0.45">
      <c r="B43" s="209" t="s">
        <v>239</v>
      </c>
      <c r="C43" s="218"/>
      <c r="D43" s="51">
        <v>-6.7784258880600134</v>
      </c>
      <c r="E43" s="51">
        <v>-8.6706136602680033</v>
      </c>
      <c r="F43" s="51">
        <v>-9.1364871740949383</v>
      </c>
      <c r="G43" s="51">
        <v>-7.4476927184509236</v>
      </c>
      <c r="H43" s="225">
        <v>-32.033219440873879</v>
      </c>
      <c r="I43" s="51">
        <v>-9.9255245454899068</v>
      </c>
    </row>
    <row r="44" spans="2:15" x14ac:dyDescent="0.45">
      <c r="B44" s="216" t="s">
        <v>259</v>
      </c>
      <c r="C44" s="224"/>
      <c r="D44" s="226">
        <v>135.52802787194</v>
      </c>
      <c r="E44" s="226">
        <v>120.02355910973199</v>
      </c>
      <c r="F44" s="226">
        <v>121.48189025590513</v>
      </c>
      <c r="G44" s="226">
        <v>107.93128076154905</v>
      </c>
      <c r="H44" s="227">
        <v>484.96475799912594</v>
      </c>
      <c r="I44" s="228">
        <v>139.65527545451002</v>
      </c>
    </row>
    <row r="45" spans="2:15" x14ac:dyDescent="0.45">
      <c r="B45" s="54"/>
      <c r="C45" s="10"/>
      <c r="D45" s="10"/>
      <c r="E45" s="10"/>
      <c r="F45" s="10"/>
      <c r="G45" s="10"/>
      <c r="H45" s="10"/>
      <c r="I45" s="10"/>
    </row>
    <row r="46" spans="2:15" ht="15" customHeight="1" x14ac:dyDescent="0.45">
      <c r="B46" s="240" t="s">
        <v>260</v>
      </c>
      <c r="C46" s="240"/>
      <c r="D46" s="240"/>
      <c r="E46" s="240"/>
      <c r="F46" s="240"/>
      <c r="G46" s="240"/>
      <c r="H46" s="240"/>
      <c r="I46" s="240"/>
      <c r="J46" s="219"/>
      <c r="K46" s="219"/>
      <c r="L46" s="219"/>
      <c r="M46" s="219"/>
      <c r="N46" s="219"/>
      <c r="O46" s="219"/>
    </row>
    <row r="47" spans="2:15" x14ac:dyDescent="0.45">
      <c r="B47" s="240"/>
      <c r="C47" s="240"/>
      <c r="D47" s="240"/>
      <c r="E47" s="240"/>
      <c r="F47" s="240"/>
      <c r="G47" s="240"/>
      <c r="H47" s="240"/>
      <c r="I47" s="240"/>
    </row>
    <row r="48" spans="2:15" x14ac:dyDescent="0.45">
      <c r="B48" s="10"/>
      <c r="C48" s="10"/>
      <c r="D48" s="10"/>
      <c r="E48" s="10"/>
      <c r="F48" s="10"/>
      <c r="G48" s="10"/>
      <c r="H48" s="10"/>
      <c r="I48" s="10"/>
      <c r="J48" s="62"/>
    </row>
    <row r="49" spans="2:10" x14ac:dyDescent="0.45">
      <c r="B49" s="10"/>
      <c r="C49" s="10"/>
      <c r="D49" s="10"/>
      <c r="E49" s="10"/>
      <c r="F49" s="10"/>
      <c r="G49" s="10"/>
      <c r="H49" s="10"/>
      <c r="I49" s="10"/>
      <c r="J49" s="62"/>
    </row>
    <row r="50" spans="2:10" x14ac:dyDescent="0.45">
      <c r="B50" s="10"/>
      <c r="C50" s="10"/>
      <c r="D50" s="10"/>
      <c r="E50" s="10"/>
      <c r="F50" s="10"/>
      <c r="G50" s="10"/>
      <c r="H50" s="10"/>
      <c r="I50" s="10"/>
      <c r="J50" s="62"/>
    </row>
    <row r="51" spans="2:10" x14ac:dyDescent="0.45">
      <c r="B51" s="10"/>
      <c r="C51" s="10"/>
      <c r="D51" s="10"/>
      <c r="E51" s="10"/>
      <c r="F51" s="10"/>
      <c r="G51" s="10"/>
      <c r="H51" s="10"/>
      <c r="I51" s="10"/>
      <c r="J51" s="62"/>
    </row>
    <row r="52" spans="2:10" x14ac:dyDescent="0.45">
      <c r="B52" s="10"/>
      <c r="C52" s="10"/>
      <c r="D52" s="10"/>
      <c r="E52" s="10"/>
      <c r="F52" s="10"/>
      <c r="G52" s="10"/>
      <c r="H52" s="10"/>
      <c r="I52" s="10"/>
      <c r="J52" s="62"/>
    </row>
    <row r="53" spans="2:10" x14ac:dyDescent="0.45">
      <c r="B53" s="10"/>
      <c r="C53" s="10"/>
      <c r="D53" s="10"/>
      <c r="E53" s="10"/>
      <c r="F53" s="10"/>
      <c r="G53" s="10"/>
      <c r="H53" s="10"/>
      <c r="I53" s="10"/>
      <c r="J53" s="62"/>
    </row>
    <row r="54" spans="2:10" x14ac:dyDescent="0.45">
      <c r="B54" s="10"/>
      <c r="C54" s="10"/>
      <c r="D54" s="10"/>
      <c r="E54" s="10"/>
      <c r="F54" s="10"/>
      <c r="G54" s="10"/>
      <c r="H54" s="10"/>
      <c r="I54" s="10"/>
      <c r="J54" s="62"/>
    </row>
    <row r="55" spans="2:10" x14ac:dyDescent="0.45">
      <c r="B55" s="10"/>
      <c r="C55" s="10"/>
      <c r="D55" s="10"/>
      <c r="E55" s="10"/>
      <c r="F55" s="10"/>
      <c r="G55" s="10"/>
      <c r="H55" s="10"/>
      <c r="I55" s="10"/>
      <c r="J55" s="62"/>
    </row>
    <row r="56" spans="2:10" x14ac:dyDescent="0.45">
      <c r="B56" s="10"/>
      <c r="C56" s="10"/>
      <c r="D56" s="10"/>
      <c r="E56" s="10"/>
      <c r="F56" s="10"/>
      <c r="G56" s="10"/>
      <c r="H56" s="10"/>
      <c r="I56" s="10"/>
      <c r="J56" s="62"/>
    </row>
    <row r="57" spans="2:10" x14ac:dyDescent="0.45">
      <c r="B57" s="10"/>
      <c r="C57" s="10"/>
      <c r="D57" s="10"/>
      <c r="E57" s="10"/>
      <c r="F57" s="10"/>
      <c r="G57" s="10"/>
      <c r="H57" s="10"/>
      <c r="I57" s="10"/>
      <c r="J57" s="62"/>
    </row>
    <row r="58" spans="2:10" x14ac:dyDescent="0.45">
      <c r="B58" s="10"/>
      <c r="C58" s="10"/>
      <c r="D58" s="10"/>
      <c r="E58" s="10"/>
      <c r="F58" s="10"/>
      <c r="G58" s="10"/>
      <c r="H58" s="10"/>
      <c r="I58" s="10"/>
      <c r="J58" s="62"/>
    </row>
    <row r="59" spans="2:10" x14ac:dyDescent="0.45">
      <c r="B59" s="10"/>
      <c r="C59" s="10"/>
      <c r="D59" s="10"/>
      <c r="E59" s="10"/>
      <c r="F59" s="10"/>
      <c r="G59" s="10"/>
      <c r="H59" s="10"/>
      <c r="I59" s="10"/>
      <c r="J59" s="62"/>
    </row>
    <row r="60" spans="2:10" x14ac:dyDescent="0.45">
      <c r="B60" s="10"/>
      <c r="C60" s="10"/>
      <c r="D60" s="10"/>
      <c r="E60" s="10"/>
      <c r="F60" s="10"/>
      <c r="G60" s="10"/>
      <c r="H60" s="10"/>
      <c r="I60" s="10"/>
      <c r="J60" s="62"/>
    </row>
    <row r="61" spans="2:10" x14ac:dyDescent="0.45">
      <c r="B61" s="10"/>
      <c r="C61" s="10"/>
      <c r="D61" s="10"/>
      <c r="E61" s="10"/>
      <c r="F61" s="10"/>
      <c r="G61" s="10"/>
      <c r="H61" s="10"/>
      <c r="I61" s="10"/>
      <c r="J61" s="62"/>
    </row>
    <row r="62" spans="2:10" x14ac:dyDescent="0.45">
      <c r="B62" s="10"/>
      <c r="C62" s="10"/>
      <c r="D62" s="10"/>
      <c r="E62" s="10"/>
      <c r="F62" s="10"/>
      <c r="G62" s="10"/>
      <c r="H62" s="10"/>
      <c r="I62" s="10"/>
      <c r="J62" s="62"/>
    </row>
    <row r="63" spans="2:10" x14ac:dyDescent="0.45">
      <c r="B63" s="10"/>
      <c r="C63" s="10"/>
      <c r="D63" s="10"/>
      <c r="E63" s="10"/>
      <c r="F63" s="10"/>
      <c r="G63" s="10"/>
      <c r="H63" s="10"/>
      <c r="I63" s="10"/>
      <c r="J63" s="62"/>
    </row>
    <row r="64" spans="2:10" x14ac:dyDescent="0.45">
      <c r="B64" s="10"/>
      <c r="C64" s="10"/>
      <c r="D64" s="10"/>
      <c r="E64" s="10"/>
      <c r="F64" s="10"/>
      <c r="G64" s="10"/>
      <c r="H64" s="10"/>
      <c r="I64" s="10"/>
      <c r="J64" s="62"/>
    </row>
    <row r="65" spans="2:10" x14ac:dyDescent="0.45">
      <c r="B65" s="10"/>
      <c r="C65" s="10"/>
      <c r="D65" s="10"/>
      <c r="E65" s="10"/>
      <c r="F65" s="10"/>
      <c r="G65" s="10"/>
      <c r="H65" s="10"/>
      <c r="I65" s="10"/>
      <c r="J65" s="62"/>
    </row>
    <row r="66" spans="2:10" x14ac:dyDescent="0.45">
      <c r="B66" s="10"/>
      <c r="C66" s="10"/>
      <c r="D66" s="10"/>
      <c r="E66" s="10"/>
      <c r="F66" s="10"/>
      <c r="G66" s="10"/>
      <c r="H66" s="10"/>
      <c r="I66" s="10"/>
      <c r="J66" s="62"/>
    </row>
    <row r="67" spans="2:10" x14ac:dyDescent="0.45">
      <c r="B67" s="10"/>
      <c r="C67" s="10"/>
      <c r="D67" s="10"/>
      <c r="E67" s="10"/>
      <c r="F67" s="10"/>
      <c r="G67" s="10"/>
      <c r="H67" s="10"/>
      <c r="I67" s="10"/>
      <c r="J67" s="62"/>
    </row>
    <row r="68" spans="2:10" x14ac:dyDescent="0.45">
      <c r="B68" s="10"/>
      <c r="C68" s="10"/>
      <c r="D68" s="10"/>
      <c r="E68" s="10"/>
      <c r="F68" s="10"/>
      <c r="G68" s="10"/>
      <c r="H68" s="10"/>
      <c r="I68" s="10"/>
      <c r="J68" s="62"/>
    </row>
    <row r="69" spans="2:10" x14ac:dyDescent="0.45">
      <c r="B69" s="10"/>
      <c r="C69" s="10"/>
      <c r="D69" s="10"/>
      <c r="E69" s="10"/>
      <c r="F69" s="10"/>
      <c r="G69" s="10"/>
      <c r="H69" s="10"/>
      <c r="I69" s="10"/>
      <c r="J69" s="62"/>
    </row>
    <row r="70" spans="2:10" x14ac:dyDescent="0.45">
      <c r="B70" s="10"/>
      <c r="C70" s="10"/>
      <c r="D70" s="10"/>
      <c r="E70" s="10"/>
      <c r="F70" s="10"/>
      <c r="G70" s="10"/>
      <c r="H70" s="10"/>
      <c r="I70" s="10"/>
      <c r="J70" s="62"/>
    </row>
    <row r="71" spans="2:10" x14ac:dyDescent="0.45">
      <c r="B71" s="10"/>
      <c r="C71" s="10"/>
      <c r="D71" s="10"/>
      <c r="E71" s="10"/>
      <c r="F71" s="10"/>
      <c r="G71" s="10"/>
      <c r="H71" s="10"/>
      <c r="I71" s="10"/>
      <c r="J71" s="62"/>
    </row>
    <row r="72" spans="2:10" x14ac:dyDescent="0.45">
      <c r="B72" s="10"/>
      <c r="C72" s="10"/>
      <c r="D72" s="10"/>
      <c r="E72" s="10"/>
      <c r="F72" s="10"/>
      <c r="G72" s="10"/>
      <c r="H72" s="10"/>
      <c r="I72" s="10"/>
      <c r="J72" s="62"/>
    </row>
    <row r="73" spans="2:10" x14ac:dyDescent="0.45">
      <c r="B73" s="10"/>
      <c r="C73" s="10"/>
      <c r="D73" s="10"/>
      <c r="E73" s="10"/>
      <c r="F73" s="10"/>
      <c r="G73" s="10"/>
      <c r="H73" s="10"/>
      <c r="I73" s="10"/>
      <c r="J73" s="62"/>
    </row>
    <row r="74" spans="2:10" x14ac:dyDescent="0.45">
      <c r="B74" s="10"/>
      <c r="C74" s="10"/>
      <c r="D74" s="10"/>
      <c r="E74" s="10"/>
      <c r="F74" s="10"/>
      <c r="G74" s="10"/>
      <c r="H74" s="10"/>
      <c r="I74" s="10"/>
      <c r="J74" s="62"/>
    </row>
    <row r="75" spans="2:10" x14ac:dyDescent="0.45">
      <c r="B75" s="10"/>
      <c r="C75" s="10"/>
      <c r="D75" s="10"/>
      <c r="E75" s="10"/>
      <c r="F75" s="10"/>
      <c r="G75" s="10"/>
      <c r="H75" s="10"/>
      <c r="I75" s="10"/>
      <c r="J75" s="62"/>
    </row>
    <row r="76" spans="2:10" x14ac:dyDescent="0.45">
      <c r="B76" s="10"/>
      <c r="C76" s="10"/>
      <c r="D76" s="10"/>
      <c r="E76" s="10"/>
      <c r="F76" s="10"/>
      <c r="G76" s="10"/>
      <c r="H76" s="10"/>
      <c r="I76" s="10"/>
      <c r="J76" s="62"/>
    </row>
    <row r="77" spans="2:10" x14ac:dyDescent="0.45">
      <c r="B77" s="10"/>
      <c r="C77" s="10"/>
      <c r="D77" s="10"/>
      <c r="E77" s="10"/>
      <c r="F77" s="10"/>
      <c r="G77" s="10"/>
      <c r="H77" s="10"/>
      <c r="I77" s="10"/>
      <c r="J77" s="62"/>
    </row>
    <row r="78" spans="2:10" x14ac:dyDescent="0.45">
      <c r="B78" s="10"/>
      <c r="C78" s="10"/>
      <c r="D78" s="10"/>
      <c r="E78" s="10"/>
      <c r="F78" s="10"/>
      <c r="G78" s="10"/>
      <c r="H78" s="10"/>
      <c r="I78" s="10"/>
      <c r="J78" s="62"/>
    </row>
    <row r="79" spans="2:10" x14ac:dyDescent="0.45">
      <c r="B79" s="10"/>
      <c r="C79" s="10"/>
      <c r="D79" s="10"/>
      <c r="E79" s="10"/>
      <c r="F79" s="10"/>
      <c r="G79" s="10"/>
      <c r="H79" s="10"/>
      <c r="I79" s="10"/>
      <c r="J79" s="62"/>
    </row>
    <row r="80" spans="2:10" x14ac:dyDescent="0.45">
      <c r="B80" s="10"/>
      <c r="C80" s="10"/>
      <c r="D80" s="10"/>
      <c r="E80" s="10"/>
      <c r="F80" s="10"/>
      <c r="G80" s="10"/>
      <c r="H80" s="10"/>
      <c r="I80" s="10"/>
      <c r="J80" s="62"/>
    </row>
    <row r="81" spans="2:12" x14ac:dyDescent="0.45">
      <c r="B81" s="10"/>
      <c r="C81" s="10"/>
      <c r="D81" s="10"/>
      <c r="E81" s="10"/>
      <c r="F81" s="10"/>
      <c r="G81" s="10"/>
      <c r="H81" s="10"/>
      <c r="I81" s="10"/>
      <c r="J81" s="62"/>
    </row>
    <row r="82" spans="2:12" x14ac:dyDescent="0.45">
      <c r="B82" s="10"/>
      <c r="C82" s="10"/>
      <c r="D82" s="10"/>
      <c r="E82" s="10"/>
      <c r="F82" s="10"/>
      <c r="G82" s="10"/>
      <c r="H82" s="10"/>
      <c r="I82" s="10"/>
      <c r="J82" s="62"/>
    </row>
    <row r="83" spans="2:12" x14ac:dyDescent="0.45">
      <c r="B83" s="10"/>
      <c r="C83" s="10"/>
      <c r="D83" s="10"/>
      <c r="E83" s="10"/>
      <c r="F83" s="10"/>
      <c r="G83" s="10"/>
      <c r="H83" s="10"/>
      <c r="I83" s="10"/>
      <c r="J83" s="62"/>
      <c r="K83" s="220"/>
    </row>
    <row r="84" spans="2:12" x14ac:dyDescent="0.45">
      <c r="B84" s="10"/>
      <c r="C84" s="10"/>
      <c r="D84" s="10"/>
      <c r="E84" s="10"/>
      <c r="F84" s="10"/>
      <c r="G84" s="10"/>
      <c r="H84" s="10"/>
      <c r="I84" s="10"/>
      <c r="J84" s="62"/>
      <c r="K84" s="217"/>
    </row>
    <row r="85" spans="2:12" x14ac:dyDescent="0.45">
      <c r="B85" s="10"/>
      <c r="C85" s="10"/>
      <c r="D85" s="10"/>
      <c r="E85" s="10"/>
      <c r="F85" s="10"/>
      <c r="G85" s="10"/>
      <c r="H85" s="10"/>
      <c r="I85" s="10"/>
      <c r="J85" s="62"/>
      <c r="K85" s="220"/>
    </row>
    <row r="86" spans="2:12" x14ac:dyDescent="0.45">
      <c r="B86" s="10"/>
      <c r="C86" s="10"/>
      <c r="D86" s="10"/>
      <c r="E86" s="10"/>
      <c r="F86" s="10"/>
      <c r="G86" s="10"/>
      <c r="H86" s="10"/>
      <c r="I86" s="10"/>
      <c r="J86" s="62"/>
      <c r="K86" s="217"/>
    </row>
    <row r="87" spans="2:12" x14ac:dyDescent="0.45">
      <c r="B87" s="10"/>
      <c r="C87" s="10"/>
      <c r="D87" s="10"/>
      <c r="E87" s="10"/>
      <c r="F87" s="10"/>
      <c r="G87" s="10"/>
      <c r="H87" s="10"/>
      <c r="I87" s="10"/>
      <c r="J87" s="62"/>
      <c r="K87" s="220"/>
    </row>
    <row r="88" spans="2:12" x14ac:dyDescent="0.45">
      <c r="B88" s="10"/>
      <c r="C88" s="10"/>
      <c r="D88" s="10"/>
      <c r="E88" s="10"/>
      <c r="F88" s="10"/>
      <c r="G88" s="10"/>
      <c r="H88" s="10"/>
      <c r="I88" s="10"/>
      <c r="J88" s="62"/>
      <c r="K88" s="217"/>
    </row>
    <row r="89" spans="2:12" x14ac:dyDescent="0.45">
      <c r="B89" s="10"/>
      <c r="C89" s="10"/>
      <c r="D89" s="10"/>
      <c r="E89" s="10"/>
      <c r="F89" s="10"/>
      <c r="G89" s="10"/>
      <c r="H89" s="10"/>
      <c r="I89" s="10"/>
      <c r="J89" s="62"/>
      <c r="K89" s="220"/>
    </row>
    <row r="90" spans="2:12" x14ac:dyDescent="0.45">
      <c r="B90" s="10"/>
      <c r="C90" s="10"/>
      <c r="D90" s="10"/>
      <c r="E90" s="10"/>
      <c r="F90" s="10"/>
      <c r="G90" s="10"/>
      <c r="H90" s="10"/>
      <c r="I90" s="10"/>
      <c r="J90" s="62"/>
      <c r="K90" s="217"/>
    </row>
    <row r="91" spans="2:12" x14ac:dyDescent="0.45">
      <c r="B91" s="10"/>
      <c r="C91" s="10"/>
      <c r="D91" s="10"/>
      <c r="E91" s="10"/>
      <c r="F91" s="10"/>
      <c r="G91" s="10"/>
      <c r="H91" s="10"/>
      <c r="I91" s="10"/>
      <c r="J91" s="62"/>
      <c r="K91" s="221"/>
      <c r="L91" s="221"/>
    </row>
    <row r="92" spans="2:12" x14ac:dyDescent="0.45">
      <c r="B92" s="10"/>
      <c r="C92" s="10"/>
      <c r="D92" s="10"/>
      <c r="E92" s="10"/>
      <c r="F92" s="10"/>
      <c r="G92" s="10"/>
      <c r="H92" s="10"/>
      <c r="I92" s="10"/>
      <c r="J92" s="62"/>
      <c r="K92" s="221"/>
      <c r="L92" s="221"/>
    </row>
    <row r="93" spans="2:12" x14ac:dyDescent="0.45">
      <c r="B93" s="10"/>
      <c r="C93" s="10"/>
      <c r="D93" s="10"/>
      <c r="E93" s="10"/>
      <c r="F93" s="10"/>
      <c r="G93" s="10"/>
      <c r="H93" s="10"/>
      <c r="I93" s="10"/>
      <c r="J93" s="62"/>
      <c r="K93" s="221"/>
      <c r="L93" s="221"/>
    </row>
    <row r="94" spans="2:12" x14ac:dyDescent="0.45">
      <c r="B94" s="10"/>
      <c r="C94" s="10"/>
      <c r="D94" s="10"/>
      <c r="E94" s="10"/>
      <c r="F94" s="10"/>
      <c r="G94" s="10"/>
      <c r="H94" s="10"/>
      <c r="I94" s="10"/>
      <c r="J94" s="62"/>
      <c r="K94" s="221"/>
      <c r="L94" s="221"/>
    </row>
    <row r="95" spans="2:12" x14ac:dyDescent="0.45">
      <c r="B95" s="10"/>
      <c r="C95" s="10"/>
      <c r="D95" s="10"/>
      <c r="E95" s="10"/>
      <c r="F95" s="10"/>
      <c r="G95" s="10"/>
      <c r="H95" s="10"/>
      <c r="I95" s="10"/>
      <c r="J95" s="62"/>
      <c r="K95" s="221"/>
      <c r="L95" s="221"/>
    </row>
  </sheetData>
  <mergeCells count="2">
    <mergeCell ref="B2:I6"/>
    <mergeCell ref="B46:I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M115"/>
  <sheetViews>
    <sheetView showGridLines="0" zoomScale="85" zoomScaleNormal="85" zoomScaleSheetLayoutView="100" workbookViewId="0">
      <pane xSplit="2" ySplit="4" topLeftCell="AJ80" activePane="bottomRight" state="frozen"/>
      <selection activeCell="P37" sqref="P37"/>
      <selection pane="topRight" activeCell="P37" sqref="P37"/>
      <selection pane="bottomLeft" activeCell="P37" sqref="P37"/>
      <selection pane="bottomRight" activeCell="AM93" sqref="AM93"/>
    </sheetView>
  </sheetViews>
  <sheetFormatPr defaultColWidth="9" defaultRowHeight="12.75" x14ac:dyDescent="0.35"/>
  <cols>
    <col min="1" max="1" width="3" style="7" customWidth="1"/>
    <col min="2" max="2" width="86.265625" style="7" bestFit="1" customWidth="1"/>
    <col min="3" max="3" width="5.86328125" style="7" customWidth="1"/>
    <col min="4" max="7" width="10.1328125" style="7" customWidth="1"/>
    <col min="8" max="8" width="10.1328125" style="7" customWidth="1" collapsed="1"/>
    <col min="9" max="12" width="10.1328125" style="7" customWidth="1"/>
    <col min="13" max="13" width="10.1328125" style="7" customWidth="1" collapsed="1"/>
    <col min="14" max="17" width="10.1328125" style="7" customWidth="1"/>
    <col min="18" max="18" width="10.1328125" style="7" customWidth="1" collapsed="1"/>
    <col min="19" max="22" width="10.1328125" style="7" customWidth="1"/>
    <col min="23" max="23" width="10.1328125" style="7" customWidth="1" collapsed="1"/>
    <col min="24" max="27" width="10.1328125" style="7" customWidth="1"/>
    <col min="28" max="28" width="10.1328125" style="21" customWidth="1" collapsed="1"/>
    <col min="29" max="30" width="10.1328125" style="7" customWidth="1"/>
    <col min="31" max="32" width="10.1328125" style="176" customWidth="1"/>
    <col min="33" max="33" width="10.1328125" style="21" customWidth="1" collapsed="1"/>
    <col min="34" max="34" width="10.1328125" style="176" customWidth="1"/>
    <col min="35" max="38" width="10.1328125" style="7" customWidth="1"/>
    <col min="39" max="39" width="10.1328125" style="176" customWidth="1"/>
    <col min="40" max="16384" width="9" style="7"/>
  </cols>
  <sheetData>
    <row r="1" spans="1:39" x14ac:dyDescent="0.35">
      <c r="H1" s="8"/>
      <c r="M1" s="8"/>
      <c r="R1" s="8"/>
      <c r="W1" s="8"/>
      <c r="AB1" s="172"/>
      <c r="AE1" s="182"/>
      <c r="AF1" s="182"/>
      <c r="AG1" s="172"/>
      <c r="AH1" s="182"/>
      <c r="AM1" s="182"/>
    </row>
    <row r="2" spans="1:39" ht="25.15" x14ac:dyDescent="0.7">
      <c r="B2" s="9" t="s">
        <v>57</v>
      </c>
      <c r="C2" s="11"/>
      <c r="H2" s="8"/>
      <c r="M2" s="8"/>
      <c r="R2" s="8"/>
      <c r="W2" s="8"/>
      <c r="AB2" s="172"/>
      <c r="AG2" s="172"/>
    </row>
    <row r="3" spans="1:39" x14ac:dyDescent="0.35">
      <c r="B3" s="10" t="s">
        <v>3</v>
      </c>
      <c r="C3" s="10"/>
      <c r="H3" s="8"/>
      <c r="M3" s="8"/>
      <c r="R3" s="8"/>
      <c r="W3" s="8"/>
      <c r="AB3" s="172"/>
      <c r="AG3" s="172"/>
    </row>
    <row r="4" spans="1:39" ht="16.5" x14ac:dyDescent="0.85">
      <c r="B4" s="13" t="s">
        <v>58</v>
      </c>
      <c r="C4" s="13"/>
      <c r="D4" s="185" t="s">
        <v>4</v>
      </c>
      <c r="E4" s="185" t="s">
        <v>5</v>
      </c>
      <c r="F4" s="185" t="s">
        <v>6</v>
      </c>
      <c r="G4" s="185" t="s">
        <v>7</v>
      </c>
      <c r="H4" s="189" t="s">
        <v>8</v>
      </c>
      <c r="I4" s="185" t="s">
        <v>9</v>
      </c>
      <c r="J4" s="185" t="s">
        <v>10</v>
      </c>
      <c r="K4" s="185" t="s">
        <v>11</v>
      </c>
      <c r="L4" s="185" t="s">
        <v>12</v>
      </c>
      <c r="M4" s="189" t="s">
        <v>13</v>
      </c>
      <c r="N4" s="185" t="s">
        <v>14</v>
      </c>
      <c r="O4" s="185" t="s">
        <v>15</v>
      </c>
      <c r="P4" s="185" t="s">
        <v>16</v>
      </c>
      <c r="Q4" s="185" t="s">
        <v>17</v>
      </c>
      <c r="R4" s="189" t="s">
        <v>18</v>
      </c>
      <c r="S4" s="185" t="s">
        <v>19</v>
      </c>
      <c r="T4" s="185" t="s">
        <v>20</v>
      </c>
      <c r="U4" s="185" t="s">
        <v>21</v>
      </c>
      <c r="V4" s="185" t="s">
        <v>22</v>
      </c>
      <c r="W4" s="189" t="s">
        <v>23</v>
      </c>
      <c r="X4" s="185" t="s">
        <v>134</v>
      </c>
      <c r="Y4" s="185" t="s">
        <v>144</v>
      </c>
      <c r="Z4" s="185" t="s">
        <v>147</v>
      </c>
      <c r="AA4" s="185" t="s">
        <v>149</v>
      </c>
      <c r="AB4" s="191" t="s">
        <v>150</v>
      </c>
      <c r="AC4" s="185" t="s">
        <v>154</v>
      </c>
      <c r="AD4" s="185" t="s">
        <v>156</v>
      </c>
      <c r="AE4" s="185" t="s">
        <v>170</v>
      </c>
      <c r="AF4" s="185" t="s">
        <v>172</v>
      </c>
      <c r="AG4" s="191" t="s">
        <v>173</v>
      </c>
      <c r="AH4" s="185" t="s">
        <v>176</v>
      </c>
      <c r="AI4" s="185" t="s">
        <v>178</v>
      </c>
      <c r="AJ4" s="185" t="s">
        <v>181</v>
      </c>
      <c r="AK4" s="185" t="s">
        <v>218</v>
      </c>
      <c r="AL4" s="191" t="s">
        <v>219</v>
      </c>
      <c r="AM4" s="185" t="s">
        <v>236</v>
      </c>
    </row>
    <row r="5" spans="1:39" x14ac:dyDescent="0.35">
      <c r="AE5" s="7"/>
      <c r="AF5" s="7"/>
      <c r="AH5" s="7"/>
      <c r="AL5" s="21"/>
      <c r="AM5" s="7"/>
    </row>
    <row r="6" spans="1:39" ht="15" customHeight="1" x14ac:dyDescent="0.4">
      <c r="B6" s="143" t="s">
        <v>59</v>
      </c>
      <c r="C6" s="143"/>
      <c r="N6" s="144"/>
      <c r="O6" s="144"/>
      <c r="P6" s="144"/>
      <c r="Q6" s="144"/>
      <c r="R6" s="144"/>
      <c r="S6" s="144"/>
      <c r="T6" s="144"/>
      <c r="U6" s="144"/>
      <c r="V6" s="144"/>
      <c r="W6" s="144"/>
      <c r="X6" s="144"/>
      <c r="Y6" s="144"/>
      <c r="Z6" s="144"/>
      <c r="AA6" s="144"/>
      <c r="AB6" s="151"/>
      <c r="AC6" s="144"/>
      <c r="AD6" s="144"/>
      <c r="AE6" s="144"/>
      <c r="AF6" s="144"/>
      <c r="AG6" s="151"/>
      <c r="AH6" s="144"/>
      <c r="AI6" s="144"/>
      <c r="AJ6" s="144"/>
      <c r="AK6" s="144"/>
      <c r="AL6" s="151"/>
      <c r="AM6" s="144"/>
    </row>
    <row r="7" spans="1:39" ht="15" customHeight="1" x14ac:dyDescent="0.4">
      <c r="B7" s="101" t="s">
        <v>136</v>
      </c>
      <c r="C7" s="101"/>
      <c r="D7" s="41">
        <v>87.88</v>
      </c>
      <c r="E7" s="41">
        <v>92.245999999999995</v>
      </c>
      <c r="F7" s="41">
        <v>73.004999999999995</v>
      </c>
      <c r="G7" s="41">
        <v>84.4</v>
      </c>
      <c r="H7" s="28">
        <v>337.53099999999995</v>
      </c>
      <c r="I7" s="41">
        <v>56.85</v>
      </c>
      <c r="J7" s="41">
        <v>27.838000000000001</v>
      </c>
      <c r="K7" s="41">
        <v>63.813000000000002</v>
      </c>
      <c r="L7" s="41">
        <v>10.090999999999999</v>
      </c>
      <c r="M7" s="28">
        <v>158.59200000000001</v>
      </c>
      <c r="N7" s="41">
        <v>-212.68</v>
      </c>
      <c r="O7" s="41">
        <v>-442.57002238661619</v>
      </c>
      <c r="P7" s="41">
        <v>-309.66364776999967</v>
      </c>
      <c r="Q7" s="41">
        <v>-325.08432111000025</v>
      </c>
      <c r="R7" s="28">
        <v>-1289.9979912666161</v>
      </c>
      <c r="S7" s="41">
        <v>-266.10599999999999</v>
      </c>
      <c r="T7" s="41">
        <v>-251.28233260000013</v>
      </c>
      <c r="U7" s="41">
        <v>-240.64191188999999</v>
      </c>
      <c r="V7" s="41">
        <v>-192.04209635999993</v>
      </c>
      <c r="W7" s="28">
        <v>-950.07134085000007</v>
      </c>
      <c r="X7" s="41">
        <v>42.06</v>
      </c>
      <c r="Y7" s="41">
        <v>-192.73400000000001</v>
      </c>
      <c r="Z7" s="41">
        <v>-140.72200000000001</v>
      </c>
      <c r="AA7" s="41">
        <v>-165.43700000000001</v>
      </c>
      <c r="AB7" s="28">
        <v>-456.83300000000003</v>
      </c>
      <c r="AC7" s="41">
        <v>-104.28</v>
      </c>
      <c r="AD7" s="41">
        <v>-129.27799999999999</v>
      </c>
      <c r="AE7" s="41">
        <v>-211.84800000000001</v>
      </c>
      <c r="AF7" s="41">
        <v>-96.459000000000003</v>
      </c>
      <c r="AG7" s="28">
        <v>-541.86500000000001</v>
      </c>
      <c r="AH7" s="41">
        <v>-71.483000000000004</v>
      </c>
      <c r="AI7" s="41">
        <v>-69.760000000000005</v>
      </c>
      <c r="AJ7" s="41">
        <v>-62.817999999999998</v>
      </c>
      <c r="AK7" s="41">
        <v>-74.698000000000036</v>
      </c>
      <c r="AL7" s="28">
        <v>-278.75900000000001</v>
      </c>
      <c r="AM7" s="41">
        <v>35.335000000000001</v>
      </c>
    </row>
    <row r="8" spans="1:39" ht="15" customHeight="1" x14ac:dyDescent="0.35">
      <c r="B8" s="145" t="s">
        <v>142</v>
      </c>
      <c r="C8" s="145"/>
      <c r="D8" s="21">
        <v>1.2070000000000001</v>
      </c>
      <c r="E8" s="21">
        <v>-0.76</v>
      </c>
      <c r="F8" s="21">
        <v>-3.6640000000000001</v>
      </c>
      <c r="G8" s="21">
        <v>1.478</v>
      </c>
      <c r="H8" s="74">
        <v>-1.7390000000000001</v>
      </c>
      <c r="I8" s="21">
        <v>1.452</v>
      </c>
      <c r="J8" s="21">
        <v>-1.35</v>
      </c>
      <c r="K8" s="21">
        <v>0.59599999999999997</v>
      </c>
      <c r="L8" s="21">
        <v>1.0680000000000001</v>
      </c>
      <c r="M8" s="74">
        <v>1.766</v>
      </c>
      <c r="N8" s="21">
        <v>2.1259999999999999</v>
      </c>
      <c r="O8" s="21">
        <v>0.67200000000000004</v>
      </c>
      <c r="P8" s="21">
        <v>0.53300000000000003</v>
      </c>
      <c r="Q8" s="21">
        <v>-6.1189999999999998</v>
      </c>
      <c r="R8" s="74">
        <v>-2.7879999999999998</v>
      </c>
      <c r="S8" s="21">
        <v>0.26300000000000001</v>
      </c>
      <c r="T8" s="21">
        <v>8.1036960000000019E-2</v>
      </c>
      <c r="U8" s="21">
        <v>-0.18632562</v>
      </c>
      <c r="V8" s="21">
        <v>2.3744386999999998</v>
      </c>
      <c r="W8" s="74">
        <v>2.5321500399999999</v>
      </c>
      <c r="X8" s="21">
        <v>-0.13400000000000001</v>
      </c>
      <c r="Y8" s="21">
        <v>0.28399999999999997</v>
      </c>
      <c r="Z8" s="21">
        <v>0.44600000000000001</v>
      </c>
      <c r="AA8" s="21">
        <v>8.3000000000000074E-2</v>
      </c>
      <c r="AB8" s="74">
        <v>0.67900000000000005</v>
      </c>
      <c r="AC8" s="21">
        <v>0.40300000000000002</v>
      </c>
      <c r="AD8" s="21">
        <v>-2E-3</v>
      </c>
      <c r="AE8" s="21">
        <v>0.11600000000000001</v>
      </c>
      <c r="AF8" s="21">
        <v>-0.82499999999999996</v>
      </c>
      <c r="AG8" s="74">
        <v>-0.308</v>
      </c>
      <c r="AH8" s="21">
        <v>0</v>
      </c>
      <c r="AI8" s="21">
        <v>0</v>
      </c>
      <c r="AJ8" s="21">
        <v>0</v>
      </c>
      <c r="AK8" s="21">
        <v>0</v>
      </c>
      <c r="AL8" s="74">
        <v>0</v>
      </c>
      <c r="AM8" s="21">
        <v>0</v>
      </c>
    </row>
    <row r="9" spans="1:39" ht="15" customHeight="1" x14ac:dyDescent="0.35">
      <c r="B9" s="145" t="s">
        <v>60</v>
      </c>
      <c r="C9" s="145"/>
      <c r="D9" s="21">
        <v>1.3620000000000001</v>
      </c>
      <c r="E9" s="21">
        <v>1.079</v>
      </c>
      <c r="F9" s="21">
        <v>1.538</v>
      </c>
      <c r="G9" s="21">
        <v>1.1499999999999999</v>
      </c>
      <c r="H9" s="74">
        <v>5.1289999999999996</v>
      </c>
      <c r="I9" s="21">
        <v>0.91200000000000003</v>
      </c>
      <c r="J9" s="21">
        <v>1.6060000000000001</v>
      </c>
      <c r="K9" s="21">
        <v>0.77100000000000002</v>
      </c>
      <c r="L9" s="21">
        <v>0.66500000000000004</v>
      </c>
      <c r="M9" s="74">
        <v>3.9540000000000002</v>
      </c>
      <c r="N9" s="21">
        <v>0.78300000000000003</v>
      </c>
      <c r="O9" s="21">
        <v>-7.0999999999999994E-2</v>
      </c>
      <c r="P9" s="21">
        <v>0.125</v>
      </c>
      <c r="Q9" s="21">
        <v>0.36299999999999999</v>
      </c>
      <c r="R9" s="74">
        <v>1.2000000000000002</v>
      </c>
      <c r="S9" s="21">
        <v>0.48399999999999999</v>
      </c>
      <c r="T9" s="21">
        <v>0.45907100000000001</v>
      </c>
      <c r="U9" s="21">
        <v>0.71400262999999986</v>
      </c>
      <c r="V9" s="21">
        <v>0.50504918999999993</v>
      </c>
      <c r="W9" s="74">
        <v>2.1621228199999996</v>
      </c>
      <c r="X9" s="21">
        <v>0.27200000000000002</v>
      </c>
      <c r="Y9" s="21">
        <v>0.88500000000000001</v>
      </c>
      <c r="Z9" s="21">
        <v>0.77600000000000002</v>
      </c>
      <c r="AA9" s="21">
        <v>0.73699999999999988</v>
      </c>
      <c r="AB9" s="74">
        <v>2.67</v>
      </c>
      <c r="AC9" s="21">
        <v>-0.83499999999999996</v>
      </c>
      <c r="AD9" s="21">
        <v>-6.6000000000000003E-2</v>
      </c>
      <c r="AE9" s="21">
        <v>0.379</v>
      </c>
      <c r="AF9" s="21">
        <v>0.19</v>
      </c>
      <c r="AG9" s="74">
        <v>-0.33200000000000002</v>
      </c>
      <c r="AH9" s="21">
        <v>0.378</v>
      </c>
      <c r="AI9" s="21">
        <v>0.27500000000000002</v>
      </c>
      <c r="AJ9" s="21">
        <v>-0.315</v>
      </c>
      <c r="AK9" s="21">
        <v>-0.26200000000000001</v>
      </c>
      <c r="AL9" s="74">
        <v>7.5999999999999998E-2</v>
      </c>
      <c r="AM9" s="21">
        <v>0.21299999999999999</v>
      </c>
    </row>
    <row r="10" spans="1:39" ht="15" customHeight="1" x14ac:dyDescent="0.35">
      <c r="B10" s="145" t="s">
        <v>137</v>
      </c>
      <c r="C10" s="145"/>
      <c r="D10" s="21">
        <v>0</v>
      </c>
      <c r="E10" s="21">
        <v>0</v>
      </c>
      <c r="F10" s="21">
        <v>0</v>
      </c>
      <c r="G10" s="21">
        <v>0</v>
      </c>
      <c r="H10" s="74">
        <v>0</v>
      </c>
      <c r="I10" s="21">
        <v>0</v>
      </c>
      <c r="J10" s="21">
        <v>0</v>
      </c>
      <c r="K10" s="21">
        <v>0</v>
      </c>
      <c r="L10" s="21">
        <v>0</v>
      </c>
      <c r="M10" s="74">
        <v>0</v>
      </c>
      <c r="N10" s="21">
        <v>0</v>
      </c>
      <c r="O10" s="21">
        <v>0</v>
      </c>
      <c r="P10" s="21">
        <v>2.2309999999999999</v>
      </c>
      <c r="Q10" s="21">
        <v>5.4279999999999999</v>
      </c>
      <c r="R10" s="74">
        <v>7.6589999999999998</v>
      </c>
      <c r="S10" s="21">
        <v>5.4279999999999999</v>
      </c>
      <c r="T10" s="21">
        <v>5.4275000000000002</v>
      </c>
      <c r="U10" s="21">
        <v>5.4004166700000003</v>
      </c>
      <c r="V10" s="21">
        <v>5.3462503799999999</v>
      </c>
      <c r="W10" s="74">
        <v>21.602167049999998</v>
      </c>
      <c r="X10" s="21">
        <v>5.3460000000000001</v>
      </c>
      <c r="Y10" s="21">
        <v>5.3470000000000004</v>
      </c>
      <c r="Z10" s="21">
        <v>5.3460000000000001</v>
      </c>
      <c r="AA10" s="21">
        <v>5.3460000000000001</v>
      </c>
      <c r="AB10" s="74">
        <v>21.385000000000002</v>
      </c>
      <c r="AC10" s="21">
        <v>5.3460000000000001</v>
      </c>
      <c r="AD10" s="21">
        <v>5.3470000000000004</v>
      </c>
      <c r="AE10" s="21">
        <v>3.5640000000000001</v>
      </c>
      <c r="AF10" s="21">
        <v>0</v>
      </c>
      <c r="AG10" s="74">
        <v>14.257</v>
      </c>
      <c r="AH10" s="21">
        <v>0</v>
      </c>
      <c r="AI10" s="21">
        <v>0</v>
      </c>
      <c r="AJ10" s="21">
        <v>0</v>
      </c>
      <c r="AK10" s="21">
        <v>0</v>
      </c>
      <c r="AL10" s="74">
        <v>0</v>
      </c>
      <c r="AM10" s="21">
        <v>0</v>
      </c>
    </row>
    <row r="11" spans="1:39" ht="15" customHeight="1" x14ac:dyDescent="0.4">
      <c r="B11" s="23" t="s">
        <v>138</v>
      </c>
      <c r="C11" s="23"/>
      <c r="D11" s="52">
        <v>90.448999999999984</v>
      </c>
      <c r="E11" s="52">
        <v>92.564999999999984</v>
      </c>
      <c r="F11" s="52">
        <v>70.878999999999991</v>
      </c>
      <c r="G11" s="52">
        <v>87.028000000000006</v>
      </c>
      <c r="H11" s="53">
        <v>340.92099999999994</v>
      </c>
      <c r="I11" s="52">
        <v>59.213999999999999</v>
      </c>
      <c r="J11" s="52">
        <v>28.094000000000001</v>
      </c>
      <c r="K11" s="52">
        <v>65.180000000000007</v>
      </c>
      <c r="L11" s="52">
        <v>11.823999999999998</v>
      </c>
      <c r="M11" s="53">
        <v>164.31200000000001</v>
      </c>
      <c r="N11" s="52">
        <v>-209.77100000000002</v>
      </c>
      <c r="O11" s="52">
        <v>-441.96902238661619</v>
      </c>
      <c r="P11" s="52">
        <v>-306.77464776999966</v>
      </c>
      <c r="Q11" s="52">
        <v>-325.41232111000028</v>
      </c>
      <c r="R11" s="53">
        <v>-1283.9269912666161</v>
      </c>
      <c r="S11" s="52">
        <v>-259.93100000000004</v>
      </c>
      <c r="T11" s="52">
        <v>-245.31372464000012</v>
      </c>
      <c r="U11" s="52">
        <v>-234.71381820999997</v>
      </c>
      <c r="V11" s="52">
        <v>-183.81735808999994</v>
      </c>
      <c r="W11" s="234">
        <v>-923.77490094000018</v>
      </c>
      <c r="X11" s="52">
        <v>47.543999999999997</v>
      </c>
      <c r="Y11" s="52">
        <v>-186.21800000000002</v>
      </c>
      <c r="Z11" s="52">
        <v>-134.154</v>
      </c>
      <c r="AA11" s="52">
        <v>-159.27100000000002</v>
      </c>
      <c r="AB11" s="53">
        <v>-432.09900000000005</v>
      </c>
      <c r="AC11" s="52">
        <v>-99.365999999999985</v>
      </c>
      <c r="AD11" s="52">
        <v>-123.99900000000001</v>
      </c>
      <c r="AE11" s="52">
        <v>-207.78900000000002</v>
      </c>
      <c r="AF11" s="52">
        <v>-97.094000000000051</v>
      </c>
      <c r="AG11" s="53">
        <v>-528.24800000000005</v>
      </c>
      <c r="AH11" s="52">
        <v>-71.105000000000004</v>
      </c>
      <c r="AI11" s="52">
        <v>-69.484999999999999</v>
      </c>
      <c r="AJ11" s="52">
        <v>-63.132999999999996</v>
      </c>
      <c r="AK11" s="52">
        <v>-74.95999999999998</v>
      </c>
      <c r="AL11" s="53">
        <v>-278.68299999999999</v>
      </c>
      <c r="AM11" s="52">
        <v>35.548000000000002</v>
      </c>
    </row>
    <row r="12" spans="1:39" s="26" customFormat="1" ht="15" customHeight="1" x14ac:dyDescent="0.4">
      <c r="B12" s="62"/>
      <c r="C12" s="62"/>
      <c r="D12" s="21"/>
      <c r="E12" s="21"/>
      <c r="F12" s="21"/>
      <c r="G12" s="21"/>
      <c r="H12" s="74"/>
      <c r="I12" s="21"/>
      <c r="J12" s="21"/>
      <c r="K12" s="21"/>
      <c r="L12" s="21"/>
      <c r="M12" s="74"/>
      <c r="N12" s="146"/>
      <c r="O12" s="146"/>
      <c r="P12" s="146"/>
      <c r="Q12" s="21"/>
      <c r="R12" s="74"/>
      <c r="S12" s="21"/>
      <c r="T12" s="21"/>
      <c r="U12" s="21"/>
      <c r="V12" s="21"/>
      <c r="W12" s="74"/>
      <c r="X12" s="21"/>
      <c r="Y12" s="21"/>
      <c r="Z12" s="21"/>
      <c r="AA12" s="21"/>
      <c r="AB12" s="74"/>
      <c r="AC12" s="21"/>
      <c r="AD12" s="21"/>
      <c r="AE12" s="21"/>
      <c r="AF12" s="21"/>
      <c r="AG12" s="74"/>
      <c r="AH12" s="21"/>
      <c r="AI12" s="21"/>
      <c r="AJ12" s="21"/>
      <c r="AK12" s="21"/>
      <c r="AL12" s="74"/>
      <c r="AM12" s="21"/>
    </row>
    <row r="13" spans="1:39" ht="15" customHeight="1" x14ac:dyDescent="0.35">
      <c r="A13" s="147"/>
      <c r="B13" s="147" t="s">
        <v>61</v>
      </c>
      <c r="C13" s="147"/>
      <c r="D13" s="21">
        <v>0</v>
      </c>
      <c r="E13" s="21">
        <v>0</v>
      </c>
      <c r="F13" s="21">
        <v>0</v>
      </c>
      <c r="G13" s="21">
        <v>0</v>
      </c>
      <c r="H13" s="74">
        <v>0</v>
      </c>
      <c r="I13" s="21">
        <v>0</v>
      </c>
      <c r="J13" s="21">
        <v>0</v>
      </c>
      <c r="K13" s="21">
        <v>0</v>
      </c>
      <c r="L13" s="21">
        <v>0</v>
      </c>
      <c r="M13" s="74">
        <v>0</v>
      </c>
      <c r="N13" s="21">
        <v>0</v>
      </c>
      <c r="O13" s="21">
        <v>0</v>
      </c>
      <c r="P13" s="21">
        <v>0</v>
      </c>
      <c r="Q13" s="21">
        <v>8.6839999999999993</v>
      </c>
      <c r="R13" s="74">
        <v>8.6839999999999993</v>
      </c>
      <c r="S13" s="21">
        <v>0</v>
      </c>
      <c r="T13" s="21">
        <v>0</v>
      </c>
      <c r="U13" s="21">
        <v>0</v>
      </c>
      <c r="V13" s="21">
        <v>0</v>
      </c>
      <c r="W13" s="74">
        <v>0</v>
      </c>
      <c r="X13" s="21">
        <v>0</v>
      </c>
      <c r="Y13" s="21">
        <v>0</v>
      </c>
      <c r="Z13" s="21">
        <v>5.1459999999999999</v>
      </c>
      <c r="AA13" s="21">
        <v>0</v>
      </c>
      <c r="AB13" s="74">
        <v>5.1459999999999999</v>
      </c>
      <c r="AC13" s="21">
        <v>0</v>
      </c>
      <c r="AD13" s="21">
        <v>0</v>
      </c>
      <c r="AE13" s="21">
        <v>0</v>
      </c>
      <c r="AF13" s="21">
        <v>0</v>
      </c>
      <c r="AG13" s="74">
        <v>0</v>
      </c>
      <c r="AH13" s="21">
        <v>0</v>
      </c>
      <c r="AI13" s="21">
        <v>0</v>
      </c>
      <c r="AJ13" s="21">
        <v>0</v>
      </c>
      <c r="AK13" s="21">
        <v>0</v>
      </c>
      <c r="AL13" s="74">
        <v>0</v>
      </c>
      <c r="AM13" s="21">
        <v>0</v>
      </c>
    </row>
    <row r="14" spans="1:39" ht="15" customHeight="1" x14ac:dyDescent="0.35">
      <c r="A14" s="147"/>
      <c r="B14" s="147" t="s">
        <v>62</v>
      </c>
      <c r="C14" s="147"/>
      <c r="D14" s="21">
        <v>0</v>
      </c>
      <c r="E14" s="21">
        <v>0</v>
      </c>
      <c r="F14" s="21">
        <v>0</v>
      </c>
      <c r="G14" s="21">
        <v>0</v>
      </c>
      <c r="H14" s="74">
        <v>0</v>
      </c>
      <c r="I14" s="21">
        <v>0</v>
      </c>
      <c r="J14" s="21">
        <v>0</v>
      </c>
      <c r="K14" s="21">
        <v>0</v>
      </c>
      <c r="L14" s="21">
        <v>0</v>
      </c>
      <c r="M14" s="74">
        <v>0</v>
      </c>
      <c r="N14" s="21">
        <v>0</v>
      </c>
      <c r="O14" s="21">
        <v>0</v>
      </c>
      <c r="P14" s="21">
        <v>0</v>
      </c>
      <c r="Q14" s="21">
        <v>0</v>
      </c>
      <c r="R14" s="74">
        <v>0</v>
      </c>
      <c r="S14" s="21">
        <v>0</v>
      </c>
      <c r="T14" s="21">
        <v>0</v>
      </c>
      <c r="U14" s="21">
        <v>0</v>
      </c>
      <c r="V14" s="21">
        <v>0</v>
      </c>
      <c r="W14" s="74">
        <v>0</v>
      </c>
      <c r="X14" s="21">
        <v>0</v>
      </c>
      <c r="Y14" s="21">
        <v>0</v>
      </c>
      <c r="Z14" s="21">
        <v>0</v>
      </c>
      <c r="AA14" s="21">
        <v>0</v>
      </c>
      <c r="AB14" s="74">
        <v>0</v>
      </c>
      <c r="AC14" s="21">
        <v>0</v>
      </c>
      <c r="AD14" s="21">
        <v>0</v>
      </c>
      <c r="AE14" s="21">
        <v>0</v>
      </c>
      <c r="AF14" s="21">
        <v>0</v>
      </c>
      <c r="AG14" s="74">
        <v>0</v>
      </c>
      <c r="AH14" s="21">
        <v>0</v>
      </c>
      <c r="AI14" s="21">
        <v>0</v>
      </c>
      <c r="AJ14" s="21">
        <v>0</v>
      </c>
      <c r="AK14" s="21">
        <v>0</v>
      </c>
      <c r="AL14" s="74">
        <v>0</v>
      </c>
      <c r="AM14" s="21">
        <v>0</v>
      </c>
    </row>
    <row r="15" spans="1:39" ht="15" customHeight="1" x14ac:dyDescent="0.35">
      <c r="A15" s="147"/>
      <c r="B15" s="147" t="s">
        <v>63</v>
      </c>
      <c r="C15" s="147"/>
      <c r="D15" s="21">
        <v>17.59</v>
      </c>
      <c r="E15" s="21">
        <v>17.588000000000001</v>
      </c>
      <c r="F15" s="21">
        <v>16.407</v>
      </c>
      <c r="G15" s="21">
        <v>16.422999999999998</v>
      </c>
      <c r="H15" s="74">
        <v>68.007999999999996</v>
      </c>
      <c r="I15" s="21">
        <v>15.984</v>
      </c>
      <c r="J15" s="21">
        <v>16.010999999999999</v>
      </c>
      <c r="K15" s="21">
        <v>15.976000000000001</v>
      </c>
      <c r="L15" s="21">
        <v>16.633000000000003</v>
      </c>
      <c r="M15" s="74">
        <v>64.603999999999999</v>
      </c>
      <c r="N15" s="21">
        <v>16.800999999999998</v>
      </c>
      <c r="O15" s="21">
        <v>16.509</v>
      </c>
      <c r="P15" s="21">
        <v>16.465</v>
      </c>
      <c r="Q15" s="21">
        <v>16.222999999999999</v>
      </c>
      <c r="R15" s="74">
        <v>65.998000000000005</v>
      </c>
      <c r="S15" s="21">
        <v>16.221</v>
      </c>
      <c r="T15" s="21">
        <v>16.135674100000003</v>
      </c>
      <c r="U15" s="21">
        <v>15.939255169999997</v>
      </c>
      <c r="V15" s="21">
        <v>15.848353230000004</v>
      </c>
      <c r="W15" s="74">
        <v>64.144282500000003</v>
      </c>
      <c r="X15" s="21">
        <v>15.803000000000001</v>
      </c>
      <c r="Y15" s="21">
        <v>15.448</v>
      </c>
      <c r="Z15" s="21">
        <v>9.8239999999999998</v>
      </c>
      <c r="AA15" s="21">
        <v>10.178999999999995</v>
      </c>
      <c r="AB15" s="74">
        <v>51.253999999999998</v>
      </c>
      <c r="AC15" s="21">
        <v>9.9339999999999993</v>
      </c>
      <c r="AD15" s="21">
        <v>9.9339999999999993</v>
      </c>
      <c r="AE15" s="21">
        <v>10.176</v>
      </c>
      <c r="AF15" s="21">
        <v>10.193</v>
      </c>
      <c r="AG15" s="74">
        <v>40.237000000000002</v>
      </c>
      <c r="AH15" s="21">
        <v>9.6219999999999999</v>
      </c>
      <c r="AI15" s="21">
        <v>9.6199999999999992</v>
      </c>
      <c r="AJ15" s="21">
        <v>9.5109999999999992</v>
      </c>
      <c r="AK15" s="21">
        <v>9.1380000000000017</v>
      </c>
      <c r="AL15" s="74">
        <v>37.890999999999998</v>
      </c>
      <c r="AM15" s="21">
        <v>8.7910000000000004</v>
      </c>
    </row>
    <row r="16" spans="1:39" ht="15" customHeight="1" x14ac:dyDescent="0.35">
      <c r="A16" s="147"/>
      <c r="B16" s="147" t="s">
        <v>64</v>
      </c>
      <c r="C16" s="147"/>
      <c r="D16" s="21">
        <v>0.63300000000000001</v>
      </c>
      <c r="E16" s="21">
        <v>0</v>
      </c>
      <c r="F16" s="21">
        <v>0</v>
      </c>
      <c r="G16" s="21">
        <v>0</v>
      </c>
      <c r="H16" s="74">
        <v>0.63300000000000001</v>
      </c>
      <c r="I16" s="21">
        <v>0</v>
      </c>
      <c r="J16" s="21">
        <v>0</v>
      </c>
      <c r="K16" s="21">
        <v>0</v>
      </c>
      <c r="L16" s="21">
        <v>0</v>
      </c>
      <c r="M16" s="74">
        <v>0</v>
      </c>
      <c r="N16" s="21">
        <v>0</v>
      </c>
      <c r="O16" s="21">
        <v>0</v>
      </c>
      <c r="P16" s="21">
        <v>10.333</v>
      </c>
      <c r="Q16" s="21">
        <v>11.292999999999999</v>
      </c>
      <c r="R16" s="74">
        <v>21.625999999999998</v>
      </c>
      <c r="S16" s="21">
        <v>0</v>
      </c>
      <c r="T16" s="21">
        <v>0</v>
      </c>
      <c r="U16" s="21">
        <v>13.06958507</v>
      </c>
      <c r="V16" s="21">
        <v>-5.9999999590218107E-8</v>
      </c>
      <c r="W16" s="74">
        <v>13.069585010000001</v>
      </c>
      <c r="X16" s="21">
        <v>3.5329999999999999</v>
      </c>
      <c r="Y16" s="21">
        <v>0</v>
      </c>
      <c r="Z16" s="21">
        <v>0</v>
      </c>
      <c r="AA16" s="21">
        <v>0.94</v>
      </c>
      <c r="AB16" s="74">
        <v>4.4729999999999999</v>
      </c>
      <c r="AC16" s="21">
        <v>0</v>
      </c>
      <c r="AD16" s="21">
        <v>-12.542999999999999</v>
      </c>
      <c r="AE16" s="21">
        <v>121.12</v>
      </c>
      <c r="AF16" s="21">
        <v>0</v>
      </c>
      <c r="AG16" s="74">
        <v>108.577</v>
      </c>
      <c r="AH16" s="21">
        <v>37.994</v>
      </c>
      <c r="AI16" s="21">
        <v>0</v>
      </c>
      <c r="AJ16" s="21">
        <v>0</v>
      </c>
      <c r="AK16" s="21">
        <v>0</v>
      </c>
      <c r="AL16" s="74">
        <v>37.994</v>
      </c>
      <c r="AM16" s="21">
        <v>0</v>
      </c>
    </row>
    <row r="17" spans="1:39" ht="15" customHeight="1" x14ac:dyDescent="0.35">
      <c r="A17" s="147"/>
      <c r="B17" s="147" t="s">
        <v>65</v>
      </c>
      <c r="C17" s="147"/>
      <c r="D17" s="21">
        <v>1.1060000000000001</v>
      </c>
      <c r="E17" s="21">
        <v>7.7350000000000003</v>
      </c>
      <c r="F17" s="21">
        <v>1.905</v>
      </c>
      <c r="G17" s="21">
        <v>-2.2370000000000001</v>
      </c>
      <c r="H17" s="74">
        <v>8.5090000000000003</v>
      </c>
      <c r="I17" s="21">
        <v>1.87</v>
      </c>
      <c r="J17" s="21">
        <v>2.4790000000000001</v>
      </c>
      <c r="K17" s="21">
        <v>1.7689999999999999</v>
      </c>
      <c r="L17" s="21">
        <v>3.3140000000000001</v>
      </c>
      <c r="M17" s="74">
        <v>9.4320000000000004</v>
      </c>
      <c r="N17" s="21">
        <v>47.485999999999997</v>
      </c>
      <c r="O17" s="21">
        <v>6.0979999999999999</v>
      </c>
      <c r="P17" s="21">
        <v>18.431000000000001</v>
      </c>
      <c r="Q17" s="21">
        <v>-5.0540000000000003</v>
      </c>
      <c r="R17" s="74">
        <v>66.960999999999999</v>
      </c>
      <c r="S17" s="21">
        <v>-11.631</v>
      </c>
      <c r="T17" s="21">
        <v>3.1990994400000043</v>
      </c>
      <c r="U17" s="21">
        <v>5.9928007600000779</v>
      </c>
      <c r="V17" s="21">
        <v>4.1871925599999553</v>
      </c>
      <c r="W17" s="74">
        <v>1.7480927600000378</v>
      </c>
      <c r="X17" s="21">
        <v>-191.24100000000001</v>
      </c>
      <c r="Y17" s="21">
        <v>43.936999999999998</v>
      </c>
      <c r="Z17" s="21">
        <v>7.6870000000000003</v>
      </c>
      <c r="AA17" s="21">
        <v>2.9720000000000084</v>
      </c>
      <c r="AB17" s="74">
        <v>-136.64500000000001</v>
      </c>
      <c r="AC17" s="21">
        <v>-2.407</v>
      </c>
      <c r="AD17" s="21">
        <v>-17.225000000000001</v>
      </c>
      <c r="AE17" s="21">
        <v>11.548</v>
      </c>
      <c r="AF17" s="21">
        <v>-5.666999999999998</v>
      </c>
      <c r="AG17" s="74">
        <v>-13.750999999999999</v>
      </c>
      <c r="AH17" s="21">
        <v>4.4770000000000003</v>
      </c>
      <c r="AI17" s="21">
        <v>-3.2509999999999999</v>
      </c>
      <c r="AJ17" s="21">
        <v>-0.879</v>
      </c>
      <c r="AK17" s="21">
        <v>21.24</v>
      </c>
      <c r="AL17" s="74">
        <v>21.587</v>
      </c>
      <c r="AM17" s="21">
        <v>-3.7759999999999998</v>
      </c>
    </row>
    <row r="18" spans="1:39" ht="15" customHeight="1" x14ac:dyDescent="0.35">
      <c r="A18" s="147"/>
      <c r="B18" s="147" t="s">
        <v>66</v>
      </c>
      <c r="C18" s="147"/>
      <c r="D18" s="21">
        <v>0</v>
      </c>
      <c r="E18" s="21">
        <v>0</v>
      </c>
      <c r="F18" s="21">
        <v>0</v>
      </c>
      <c r="G18" s="21">
        <v>0</v>
      </c>
      <c r="H18" s="74">
        <v>0</v>
      </c>
      <c r="I18" s="21">
        <v>0</v>
      </c>
      <c r="J18" s="21">
        <v>0</v>
      </c>
      <c r="K18" s="21">
        <v>0</v>
      </c>
      <c r="L18" s="21">
        <v>0</v>
      </c>
      <c r="M18" s="74">
        <v>0</v>
      </c>
      <c r="N18" s="21">
        <v>25.280999999999999</v>
      </c>
      <c r="O18" s="21">
        <v>48.000999999999998</v>
      </c>
      <c r="P18" s="21">
        <v>0.94699999999999995</v>
      </c>
      <c r="Q18" s="21">
        <v>11.568000000000001</v>
      </c>
      <c r="R18" s="74">
        <v>85.796999999999997</v>
      </c>
      <c r="S18" s="21">
        <v>-5.1349999999999998</v>
      </c>
      <c r="T18" s="21">
        <v>-0.85614058000000004</v>
      </c>
      <c r="U18" s="21">
        <v>0.26850579999999957</v>
      </c>
      <c r="V18" s="21">
        <v>-1.8859372499999993</v>
      </c>
      <c r="W18" s="74">
        <v>-7.6075720299999992</v>
      </c>
      <c r="X18" s="21">
        <v>0</v>
      </c>
      <c r="Y18" s="21">
        <v>4.3360000000000003</v>
      </c>
      <c r="Z18" s="21">
        <v>9.9440000000000008</v>
      </c>
      <c r="AA18" s="21">
        <v>0.21999999999999886</v>
      </c>
      <c r="AB18" s="74">
        <v>14.5</v>
      </c>
      <c r="AC18" s="21">
        <v>-0.31900000000000001</v>
      </c>
      <c r="AD18" s="21">
        <v>59.372</v>
      </c>
      <c r="AE18" s="21">
        <v>3.9089999999999998</v>
      </c>
      <c r="AF18" s="21">
        <v>9.1340000000000074</v>
      </c>
      <c r="AG18" s="74">
        <v>72.096000000000004</v>
      </c>
      <c r="AH18" s="21">
        <v>-5.0529999999999999</v>
      </c>
      <c r="AI18" s="21">
        <v>15.492000000000001</v>
      </c>
      <c r="AJ18" s="21">
        <v>-0.64800000000000002</v>
      </c>
      <c r="AK18" s="21">
        <v>1.8620000000000001</v>
      </c>
      <c r="AL18" s="74">
        <v>11.653</v>
      </c>
      <c r="AM18" s="21">
        <v>0</v>
      </c>
    </row>
    <row r="19" spans="1:39" ht="15" customHeight="1" x14ac:dyDescent="0.35">
      <c r="A19" s="147"/>
      <c r="B19" s="147" t="s">
        <v>67</v>
      </c>
      <c r="C19" s="147"/>
      <c r="D19" s="21">
        <v>0</v>
      </c>
      <c r="E19" s="21">
        <v>0</v>
      </c>
      <c r="F19" s="21">
        <v>0</v>
      </c>
      <c r="G19" s="21">
        <v>3.266</v>
      </c>
      <c r="H19" s="74">
        <v>3.266</v>
      </c>
      <c r="I19" s="21">
        <v>11.706</v>
      </c>
      <c r="J19" s="21">
        <v>8.9350000000000005</v>
      </c>
      <c r="K19" s="21">
        <v>9.6959999999999997</v>
      </c>
      <c r="L19" s="21">
        <v>10.7</v>
      </c>
      <c r="M19" s="74">
        <v>41.036999999999992</v>
      </c>
      <c r="N19" s="21">
        <v>17.827000000000002</v>
      </c>
      <c r="O19" s="21">
        <v>4.3730000000000002</v>
      </c>
      <c r="P19" s="21">
        <v>0.59099999999999997</v>
      </c>
      <c r="Q19" s="21">
        <v>-6.0039999999999996</v>
      </c>
      <c r="R19" s="74">
        <v>16.787000000000006</v>
      </c>
      <c r="S19" s="21">
        <v>0.72</v>
      </c>
      <c r="T19" s="21">
        <v>1.70903797</v>
      </c>
      <c r="U19" s="21">
        <v>0.87081157999999992</v>
      </c>
      <c r="V19" s="21">
        <v>3.4448193400000005</v>
      </c>
      <c r="W19" s="74">
        <v>6.7436688899999995</v>
      </c>
      <c r="X19" s="21">
        <v>3.6640000000000001</v>
      </c>
      <c r="Y19" s="21">
        <v>2.2450000000000001</v>
      </c>
      <c r="Z19" s="21">
        <v>0.42399999999999999</v>
      </c>
      <c r="AA19" s="21">
        <v>0.52099999999999902</v>
      </c>
      <c r="AB19" s="74">
        <v>6.8540000000000001</v>
      </c>
      <c r="AC19" s="21">
        <v>0.84699999999999998</v>
      </c>
      <c r="AD19" s="21">
        <v>0.54100000000000004</v>
      </c>
      <c r="AE19" s="21">
        <v>0.27</v>
      </c>
      <c r="AF19" s="21">
        <v>0.67799999999999994</v>
      </c>
      <c r="AG19" s="74">
        <v>2.3359999999999999</v>
      </c>
      <c r="AH19" s="21">
        <v>0.25</v>
      </c>
      <c r="AI19" s="21">
        <v>0.61299999999999999</v>
      </c>
      <c r="AJ19" s="21">
        <v>1.7130000000000001</v>
      </c>
      <c r="AK19" s="21">
        <v>1.347</v>
      </c>
      <c r="AL19" s="74">
        <v>3.923</v>
      </c>
      <c r="AM19" s="21">
        <v>1.796</v>
      </c>
    </row>
    <row r="20" spans="1:39" ht="15" customHeight="1" x14ac:dyDescent="0.35">
      <c r="A20" s="147"/>
      <c r="B20" s="147" t="s">
        <v>68</v>
      </c>
      <c r="C20" s="147"/>
      <c r="D20" s="21">
        <v>0.82799999999999996</v>
      </c>
      <c r="E20" s="21">
        <v>1.02</v>
      </c>
      <c r="F20" s="21">
        <v>5.2249999999999996</v>
      </c>
      <c r="G20" s="21">
        <v>1.25</v>
      </c>
      <c r="H20" s="74">
        <v>8.3230000000000004</v>
      </c>
      <c r="I20" s="21">
        <v>1.4379999999999999</v>
      </c>
      <c r="J20" s="21">
        <v>1.3859999999999999</v>
      </c>
      <c r="K20" s="21">
        <v>-24.178999999999998</v>
      </c>
      <c r="L20" s="21">
        <v>-3.2240000000000002</v>
      </c>
      <c r="M20" s="74">
        <v>-24.578999999999997</v>
      </c>
      <c r="N20" s="21">
        <v>1.7410000000000001</v>
      </c>
      <c r="O20" s="21">
        <v>0.115</v>
      </c>
      <c r="P20" s="21">
        <v>0.247</v>
      </c>
      <c r="Q20" s="21">
        <v>-4.0220000000000002</v>
      </c>
      <c r="R20" s="74">
        <v>-1.919</v>
      </c>
      <c r="S20" s="21">
        <v>0.73</v>
      </c>
      <c r="T20" s="21">
        <v>11.521240839999999</v>
      </c>
      <c r="U20" s="21">
        <v>4.8624490300000014</v>
      </c>
      <c r="V20" s="21">
        <v>5.1485489000000015</v>
      </c>
      <c r="W20" s="74">
        <v>22.262238770000003</v>
      </c>
      <c r="X20" s="21">
        <v>3.4750000000000001</v>
      </c>
      <c r="Y20" s="21">
        <v>12.539</v>
      </c>
      <c r="Z20" s="21">
        <v>15.365</v>
      </c>
      <c r="AA20" s="21">
        <v>0.32700000000000173</v>
      </c>
      <c r="AB20" s="74">
        <v>31.706</v>
      </c>
      <c r="AC20" s="21">
        <v>0</v>
      </c>
      <c r="AD20" s="21">
        <v>0.23400000000000001</v>
      </c>
      <c r="AE20" s="21">
        <v>1.0680000000000001</v>
      </c>
      <c r="AF20" s="21">
        <v>8.5999999999999993E-2</v>
      </c>
      <c r="AG20" s="74">
        <v>1.387</v>
      </c>
      <c r="AH20" s="21">
        <v>0</v>
      </c>
      <c r="AI20" s="21">
        <v>4.0000000000000001E-3</v>
      </c>
      <c r="AJ20" s="21">
        <v>0.48699999999999999</v>
      </c>
      <c r="AK20" s="21">
        <v>6.3840000000000003</v>
      </c>
      <c r="AL20" s="74">
        <v>6.875</v>
      </c>
      <c r="AM20" s="21">
        <v>0</v>
      </c>
    </row>
    <row r="21" spans="1:39" ht="15" customHeight="1" x14ac:dyDescent="0.35">
      <c r="A21" s="147"/>
      <c r="B21" s="147" t="s">
        <v>179</v>
      </c>
      <c r="C21" s="147"/>
      <c r="D21" s="21"/>
      <c r="E21" s="21"/>
      <c r="F21" s="21"/>
      <c r="G21" s="21"/>
      <c r="H21" s="74"/>
      <c r="I21" s="21"/>
      <c r="J21" s="21"/>
      <c r="K21" s="21"/>
      <c r="L21" s="21"/>
      <c r="M21" s="74"/>
      <c r="N21" s="21"/>
      <c r="O21" s="21"/>
      <c r="P21" s="21"/>
      <c r="Q21" s="21"/>
      <c r="R21" s="74"/>
      <c r="S21" s="21"/>
      <c r="T21" s="21"/>
      <c r="U21" s="21"/>
      <c r="V21" s="21"/>
      <c r="W21" s="74"/>
      <c r="X21" s="21"/>
      <c r="Y21" s="21"/>
      <c r="Z21" s="21"/>
      <c r="AA21" s="21"/>
      <c r="AB21" s="74"/>
      <c r="AC21" s="21">
        <v>0</v>
      </c>
      <c r="AD21" s="21">
        <v>9</v>
      </c>
      <c r="AE21" s="21">
        <v>2.4510000000000001</v>
      </c>
      <c r="AF21" s="21">
        <v>0</v>
      </c>
      <c r="AG21" s="74">
        <v>11.451000000000001</v>
      </c>
      <c r="AH21" s="21">
        <v>0</v>
      </c>
      <c r="AI21" s="21">
        <v>7.7060000000000004</v>
      </c>
      <c r="AJ21" s="21">
        <v>11.138</v>
      </c>
      <c r="AK21" s="21">
        <v>2.8879999999999981</v>
      </c>
      <c r="AL21" s="74">
        <v>21.731999999999999</v>
      </c>
      <c r="AM21" s="21">
        <v>0.27400000000000002</v>
      </c>
    </row>
    <row r="22" spans="1:39" ht="15" customHeight="1" x14ac:dyDescent="0.35">
      <c r="A22" s="147"/>
      <c r="B22" s="147" t="s">
        <v>69</v>
      </c>
      <c r="C22" s="147"/>
      <c r="D22" s="21">
        <v>12.606</v>
      </c>
      <c r="E22" s="21">
        <v>13.594000000000001</v>
      </c>
      <c r="F22" s="21">
        <v>15.244999999999997</v>
      </c>
      <c r="G22" s="21">
        <v>15.818</v>
      </c>
      <c r="H22" s="74">
        <v>57.262999999999998</v>
      </c>
      <c r="I22" s="21">
        <v>15.693999999999999</v>
      </c>
      <c r="J22" s="21">
        <v>18.294999999999998</v>
      </c>
      <c r="K22" s="21">
        <v>17.094000000000001</v>
      </c>
      <c r="L22" s="21">
        <v>15.802000000000001</v>
      </c>
      <c r="M22" s="74">
        <v>66.885000000000005</v>
      </c>
      <c r="N22" s="21">
        <v>17.576999999999998</v>
      </c>
      <c r="O22" s="21">
        <v>8.7620000000000005</v>
      </c>
      <c r="P22" s="21">
        <v>18.565999999999999</v>
      </c>
      <c r="Q22" s="21">
        <v>25.041</v>
      </c>
      <c r="R22" s="74">
        <v>69.945999999999998</v>
      </c>
      <c r="S22" s="21">
        <v>24.426000000000002</v>
      </c>
      <c r="T22" s="21">
        <v>29.477900250000005</v>
      </c>
      <c r="U22" s="21">
        <v>32.218090889999999</v>
      </c>
      <c r="V22" s="21">
        <v>34.770257000000001</v>
      </c>
      <c r="W22" s="74">
        <v>120.89224814000001</v>
      </c>
      <c r="X22" s="21">
        <v>27.605</v>
      </c>
      <c r="Y22" s="21">
        <v>26.126999999999999</v>
      </c>
      <c r="Z22" s="21">
        <v>16.349</v>
      </c>
      <c r="AA22" s="21">
        <v>12.790999999999997</v>
      </c>
      <c r="AB22" s="74">
        <v>82.872</v>
      </c>
      <c r="AC22" s="21">
        <v>17.004999999999999</v>
      </c>
      <c r="AD22" s="21">
        <v>8.7379999999999995</v>
      </c>
      <c r="AE22" s="21">
        <v>13.093999999999999</v>
      </c>
      <c r="AF22" s="21">
        <v>13.178000000000004</v>
      </c>
      <c r="AG22" s="74">
        <v>52.015000000000001</v>
      </c>
      <c r="AH22" s="21">
        <v>13.904999999999999</v>
      </c>
      <c r="AI22" s="21">
        <v>12.23</v>
      </c>
      <c r="AJ22" s="21">
        <v>14.641</v>
      </c>
      <c r="AK22" s="21">
        <v>13.791000000000004</v>
      </c>
      <c r="AL22" s="74">
        <v>54.567</v>
      </c>
      <c r="AM22" s="21">
        <v>13.662000000000001</v>
      </c>
    </row>
    <row r="23" spans="1:39" ht="15" customHeight="1" x14ac:dyDescent="0.35">
      <c r="A23" s="148"/>
      <c r="B23" s="148" t="s">
        <v>70</v>
      </c>
      <c r="C23" s="148"/>
      <c r="D23" s="21">
        <v>-2.0019999999999998</v>
      </c>
      <c r="E23" s="21">
        <v>-30.158999999999999</v>
      </c>
      <c r="F23" s="21">
        <v>-0.68899999999999995</v>
      </c>
      <c r="G23" s="21">
        <v>-26.503</v>
      </c>
      <c r="H23" s="74">
        <v>-59.353000000000002</v>
      </c>
      <c r="I23" s="21">
        <v>-11.707000000000001</v>
      </c>
      <c r="J23" s="21">
        <v>-7.7460000000000004</v>
      </c>
      <c r="K23" s="21">
        <v>-11.971</v>
      </c>
      <c r="L23" s="21">
        <v>-11.052</v>
      </c>
      <c r="M23" s="74">
        <v>-42.475999999999999</v>
      </c>
      <c r="N23" s="21">
        <v>3.0819999999999999</v>
      </c>
      <c r="O23" s="21">
        <v>1.7908164600503742</v>
      </c>
      <c r="P23" s="21">
        <v>3.5628798075933159</v>
      </c>
      <c r="Q23" s="21">
        <v>14.839093105681993</v>
      </c>
      <c r="R23" s="74">
        <v>23.274789373325682</v>
      </c>
      <c r="S23" s="21">
        <v>6.3259999999999996</v>
      </c>
      <c r="T23" s="21">
        <v>16.354740023996001</v>
      </c>
      <c r="U23" s="21">
        <v>-0.17920479182199855</v>
      </c>
      <c r="V23" s="21">
        <v>-29.367750359428001</v>
      </c>
      <c r="W23" s="74">
        <v>-6.8672151272539983</v>
      </c>
      <c r="X23" s="21">
        <v>-3.552</v>
      </c>
      <c r="Y23" s="21">
        <v>0.75600000000000001</v>
      </c>
      <c r="Z23" s="21">
        <v>-11.005000000000001</v>
      </c>
      <c r="AA23" s="21">
        <v>14.648000000000001</v>
      </c>
      <c r="AB23" s="74">
        <v>0.84699999999999953</v>
      </c>
      <c r="AC23" s="21">
        <v>16.004999999999999</v>
      </c>
      <c r="AD23" s="21">
        <v>9.0090000000000003</v>
      </c>
      <c r="AE23" s="21">
        <v>24.042999999999999</v>
      </c>
      <c r="AF23" s="21">
        <v>25.146000000000001</v>
      </c>
      <c r="AG23" s="74">
        <v>74.203000000000003</v>
      </c>
      <c r="AH23" s="21">
        <v>4.1710000000000003</v>
      </c>
      <c r="AI23" s="21">
        <v>8.59</v>
      </c>
      <c r="AJ23" s="21">
        <v>10.307</v>
      </c>
      <c r="AK23" s="21">
        <v>-12.995999999999999</v>
      </c>
      <c r="AL23" s="74">
        <v>10.071999999999999</v>
      </c>
      <c r="AM23" s="21">
        <v>-56.976999999999997</v>
      </c>
    </row>
    <row r="24" spans="1:39" ht="15" customHeight="1" x14ac:dyDescent="0.4">
      <c r="B24" s="66" t="s">
        <v>143</v>
      </c>
      <c r="C24" s="66"/>
      <c r="D24" s="52">
        <v>121.20999999999998</v>
      </c>
      <c r="E24" s="52">
        <v>102.34299999999999</v>
      </c>
      <c r="F24" s="52">
        <v>108.97199999999998</v>
      </c>
      <c r="G24" s="52">
        <v>95.045000000000002</v>
      </c>
      <c r="H24" s="53">
        <v>427.57</v>
      </c>
      <c r="I24" s="52">
        <v>94.198999999999984</v>
      </c>
      <c r="J24" s="52">
        <v>67.453999999999994</v>
      </c>
      <c r="K24" s="52">
        <v>73.565000000000012</v>
      </c>
      <c r="L24" s="52">
        <v>43.997</v>
      </c>
      <c r="M24" s="53">
        <v>279.21499999999997</v>
      </c>
      <c r="N24" s="52">
        <v>-79.976000000000028</v>
      </c>
      <c r="O24" s="52">
        <v>-356.32020592656579</v>
      </c>
      <c r="P24" s="52">
        <v>-237.63176796240634</v>
      </c>
      <c r="Q24" s="52">
        <v>-252.84422800431827</v>
      </c>
      <c r="R24" s="53">
        <v>-926.77220189329046</v>
      </c>
      <c r="S24" s="52">
        <v>-228.27400000000003</v>
      </c>
      <c r="T24" s="52">
        <v>-167.77217259600411</v>
      </c>
      <c r="U24" s="52">
        <v>-161.67152470182191</v>
      </c>
      <c r="V24" s="52">
        <v>-151.67187472942797</v>
      </c>
      <c r="W24" s="53">
        <v>-709.38957202725396</v>
      </c>
      <c r="X24" s="52">
        <v>-93.168999999999997</v>
      </c>
      <c r="Y24" s="52">
        <v>-80.830000000000013</v>
      </c>
      <c r="Z24" s="52">
        <v>-80.419999999999987</v>
      </c>
      <c r="AA24" s="52">
        <v>-116.67300000000002</v>
      </c>
      <c r="AB24" s="53">
        <v>-371.09200000000004</v>
      </c>
      <c r="AC24" s="52">
        <v>-58.300999999999988</v>
      </c>
      <c r="AD24" s="52">
        <v>-56.939000000000007</v>
      </c>
      <c r="AE24" s="52">
        <v>-20.110000000000014</v>
      </c>
      <c r="AF24" s="52">
        <v>-44.346000000000039</v>
      </c>
      <c r="AG24" s="53">
        <v>-179.697</v>
      </c>
      <c r="AH24" s="52">
        <v>-5.7389999999999901</v>
      </c>
      <c r="AI24" s="52">
        <v>-18.480999999999995</v>
      </c>
      <c r="AJ24" s="52">
        <v>-16.862999999999992</v>
      </c>
      <c r="AK24" s="52">
        <v>-31.306000000000019</v>
      </c>
      <c r="AL24" s="53">
        <v>-72.388999999999996</v>
      </c>
      <c r="AM24" s="52">
        <v>-0.68199999999999505</v>
      </c>
    </row>
    <row r="25" spans="1:39" s="26" customFormat="1" ht="15" customHeight="1" x14ac:dyDescent="0.4">
      <c r="B25" s="62"/>
      <c r="C25" s="62"/>
      <c r="D25" s="21"/>
      <c r="E25" s="21"/>
      <c r="F25" s="21"/>
      <c r="G25" s="21"/>
      <c r="H25" s="74"/>
      <c r="I25" s="21"/>
      <c r="J25" s="21"/>
      <c r="K25" s="21"/>
      <c r="L25" s="21"/>
      <c r="M25" s="74"/>
      <c r="N25" s="146"/>
      <c r="O25" s="146"/>
      <c r="P25" s="146"/>
      <c r="Q25" s="21"/>
      <c r="R25" s="74"/>
      <c r="S25" s="21"/>
      <c r="T25" s="21"/>
      <c r="U25" s="21"/>
      <c r="V25" s="21"/>
      <c r="W25" s="74"/>
      <c r="X25" s="21"/>
      <c r="Y25" s="21"/>
      <c r="Z25" s="21"/>
      <c r="AA25" s="21"/>
      <c r="AB25" s="74"/>
      <c r="AC25" s="21"/>
      <c r="AD25" s="21"/>
      <c r="AE25" s="21"/>
      <c r="AF25" s="21"/>
      <c r="AG25" s="74"/>
      <c r="AH25" s="21"/>
      <c r="AI25" s="21"/>
      <c r="AJ25" s="21"/>
      <c r="AK25" s="21"/>
      <c r="AL25" s="74"/>
      <c r="AM25" s="21"/>
    </row>
    <row r="26" spans="1:39" ht="15" customHeight="1" x14ac:dyDescent="0.35">
      <c r="B26" s="147" t="s">
        <v>71</v>
      </c>
      <c r="C26" s="147"/>
      <c r="D26" s="21">
        <v>74.462999999999994</v>
      </c>
      <c r="E26" s="21">
        <v>74.959999999999994</v>
      </c>
      <c r="F26" s="21">
        <v>76.225999999999999</v>
      </c>
      <c r="G26" s="21">
        <v>77.962999999999994</v>
      </c>
      <c r="H26" s="74">
        <v>303.61199999999997</v>
      </c>
      <c r="I26" s="21">
        <v>75.347999999999999</v>
      </c>
      <c r="J26" s="21">
        <v>79.209000000000003</v>
      </c>
      <c r="K26" s="21">
        <v>78.06</v>
      </c>
      <c r="L26" s="21">
        <v>77.955999999999989</v>
      </c>
      <c r="M26" s="74">
        <v>310.57299999999998</v>
      </c>
      <c r="N26" s="21">
        <v>69.513000000000005</v>
      </c>
      <c r="O26" s="21">
        <v>68.028000000000006</v>
      </c>
      <c r="P26" s="21">
        <v>63.732999999999997</v>
      </c>
      <c r="Q26" s="21">
        <v>59.377000000000002</v>
      </c>
      <c r="R26" s="74">
        <v>260.65100000000001</v>
      </c>
      <c r="S26" s="21">
        <v>48.591999999999999</v>
      </c>
      <c r="T26" s="21">
        <v>42.915641820000005</v>
      </c>
      <c r="U26" s="21">
        <v>38.997706030000003</v>
      </c>
      <c r="V26" s="21">
        <v>32.785261939999991</v>
      </c>
      <c r="W26" s="74">
        <v>163.29060979000002</v>
      </c>
      <c r="X26" s="21">
        <v>26.966000000000001</v>
      </c>
      <c r="Y26" s="21">
        <v>24.6</v>
      </c>
      <c r="Z26" s="21">
        <v>22.722000000000001</v>
      </c>
      <c r="AA26" s="21">
        <v>22.108999999999995</v>
      </c>
      <c r="AB26" s="74">
        <v>96.397000000000006</v>
      </c>
      <c r="AC26" s="21">
        <v>21.029</v>
      </c>
      <c r="AD26" s="21">
        <v>22.347000000000001</v>
      </c>
      <c r="AE26" s="21">
        <v>21.998999999999999</v>
      </c>
      <c r="AF26" s="21">
        <v>20.033999999999999</v>
      </c>
      <c r="AG26" s="74">
        <v>85.408000000000001</v>
      </c>
      <c r="AH26" s="21">
        <v>19.713000000000001</v>
      </c>
      <c r="AI26" s="21">
        <v>17.126999999999999</v>
      </c>
      <c r="AJ26" s="21">
        <v>18.698</v>
      </c>
      <c r="AK26" s="21">
        <v>17.4893</v>
      </c>
      <c r="AL26" s="74">
        <v>73.028000000000006</v>
      </c>
      <c r="AM26" s="21">
        <v>16.68</v>
      </c>
    </row>
    <row r="27" spans="1:39" ht="15" customHeight="1" x14ac:dyDescent="0.35">
      <c r="B27" s="147" t="s">
        <v>72</v>
      </c>
      <c r="C27" s="147"/>
      <c r="D27" s="21">
        <v>9.8230000000000004</v>
      </c>
      <c r="E27" s="21">
        <v>10.395</v>
      </c>
      <c r="F27" s="21">
        <v>10.099</v>
      </c>
      <c r="G27" s="21">
        <v>11.407</v>
      </c>
      <c r="H27" s="74">
        <v>41.724000000000004</v>
      </c>
      <c r="I27" s="21">
        <v>12.111000000000001</v>
      </c>
      <c r="J27" s="21">
        <v>9.6270000000000007</v>
      </c>
      <c r="K27" s="21">
        <v>9.5790000000000006</v>
      </c>
      <c r="L27" s="21">
        <v>8.1270000000000024</v>
      </c>
      <c r="M27" s="74">
        <v>39.444000000000003</v>
      </c>
      <c r="N27" s="21">
        <v>9.5470000000000006</v>
      </c>
      <c r="O27" s="21">
        <v>9.4169999999999998</v>
      </c>
      <c r="P27" s="21">
        <v>9.1460000000000008</v>
      </c>
      <c r="Q27" s="21">
        <v>8.984</v>
      </c>
      <c r="R27" s="74">
        <v>37.094000000000001</v>
      </c>
      <c r="S27" s="21">
        <v>8.41</v>
      </c>
      <c r="T27" s="21">
        <v>8.3776381900000008</v>
      </c>
      <c r="U27" s="21">
        <v>8.7182407299999998</v>
      </c>
      <c r="V27" s="21">
        <v>9.2444091899999989</v>
      </c>
      <c r="W27" s="74">
        <v>34.75028811</v>
      </c>
      <c r="X27" s="21">
        <v>7.3390000000000004</v>
      </c>
      <c r="Y27" s="21">
        <v>9.1769999999999996</v>
      </c>
      <c r="Z27" s="21">
        <v>10.813000000000001</v>
      </c>
      <c r="AA27" s="21">
        <v>9.6529999999999987</v>
      </c>
      <c r="AB27" s="74">
        <v>36.981999999999999</v>
      </c>
      <c r="AC27" s="21">
        <v>9.3559999999999999</v>
      </c>
      <c r="AD27" s="21">
        <v>4.6070000000000002</v>
      </c>
      <c r="AE27" s="21">
        <v>4.4880000000000004</v>
      </c>
      <c r="AF27" s="21">
        <v>4.5789999999999997</v>
      </c>
      <c r="AG27" s="74">
        <v>23.030999999999999</v>
      </c>
      <c r="AH27" s="21">
        <v>4.8239999999999998</v>
      </c>
      <c r="AI27" s="21">
        <v>4.5780000000000003</v>
      </c>
      <c r="AJ27" s="21">
        <v>4.5220000000000002</v>
      </c>
      <c r="AK27" s="21">
        <v>4.6414999999999997</v>
      </c>
      <c r="AL27" s="74">
        <v>18.565000000000001</v>
      </c>
      <c r="AM27" s="21">
        <v>4.3150000000000004</v>
      </c>
    </row>
    <row r="28" spans="1:39" ht="15" customHeight="1" x14ac:dyDescent="0.35">
      <c r="B28" s="147" t="s">
        <v>41</v>
      </c>
      <c r="C28" s="147"/>
      <c r="D28" s="21">
        <v>38.109000000000002</v>
      </c>
      <c r="E28" s="21">
        <v>39.408999999999999</v>
      </c>
      <c r="F28" s="21">
        <v>39.290999999999997</v>
      </c>
      <c r="G28" s="21">
        <v>40.207999999999998</v>
      </c>
      <c r="H28" s="74">
        <v>157.017</v>
      </c>
      <c r="I28" s="21">
        <v>38.012999999999998</v>
      </c>
      <c r="J28" s="21">
        <v>39.607999999999997</v>
      </c>
      <c r="K28" s="21">
        <v>39.743000000000002</v>
      </c>
      <c r="L28" s="21">
        <v>39.026999999999987</v>
      </c>
      <c r="M28" s="74">
        <v>156.39099999999999</v>
      </c>
      <c r="N28" s="21">
        <v>37.442</v>
      </c>
      <c r="O28" s="21">
        <v>55.93145805999999</v>
      </c>
      <c r="P28" s="21">
        <v>64.375858780000002</v>
      </c>
      <c r="Q28" s="21">
        <v>68.034732259999998</v>
      </c>
      <c r="R28" s="74">
        <v>225.7840491</v>
      </c>
      <c r="S28" s="21">
        <v>64.100999999999999</v>
      </c>
      <c r="T28" s="21">
        <v>64.271880999999993</v>
      </c>
      <c r="U28" s="21">
        <v>65.461006730000008</v>
      </c>
      <c r="V28" s="21">
        <v>63.983882260000009</v>
      </c>
      <c r="W28" s="74">
        <v>257.81776999000004</v>
      </c>
      <c r="X28" s="21">
        <v>61.058</v>
      </c>
      <c r="Y28" s="21">
        <v>66.884</v>
      </c>
      <c r="Z28" s="21">
        <v>77.12</v>
      </c>
      <c r="AA28" s="21">
        <v>90.168999999999983</v>
      </c>
      <c r="AB28" s="74">
        <v>295.23099999999999</v>
      </c>
      <c r="AC28" s="21">
        <v>99.784000000000006</v>
      </c>
      <c r="AD28" s="21">
        <v>106.134</v>
      </c>
      <c r="AE28" s="21">
        <v>119.372</v>
      </c>
      <c r="AF28" s="21">
        <v>122.58799999999997</v>
      </c>
      <c r="AG28" s="74">
        <v>447.87799999999999</v>
      </c>
      <c r="AH28" s="21">
        <v>124.747</v>
      </c>
      <c r="AI28" s="21">
        <v>129.29400000000001</v>
      </c>
      <c r="AJ28" s="21">
        <v>127.669</v>
      </c>
      <c r="AK28" s="21">
        <v>127.93299999999999</v>
      </c>
      <c r="AL28" s="74">
        <v>509.64299999999997</v>
      </c>
      <c r="AM28" s="21">
        <v>129.35300000000001</v>
      </c>
    </row>
    <row r="29" spans="1:39" ht="15" customHeight="1" x14ac:dyDescent="0.35">
      <c r="B29" s="148" t="s">
        <v>146</v>
      </c>
      <c r="C29" s="148"/>
      <c r="D29" s="21">
        <v>38.277000000000001</v>
      </c>
      <c r="E29" s="21">
        <v>30.234000000000002</v>
      </c>
      <c r="F29" s="21">
        <v>25.71</v>
      </c>
      <c r="G29" s="21">
        <v>22.623999999999999</v>
      </c>
      <c r="H29" s="74">
        <v>116.845</v>
      </c>
      <c r="I29" s="21">
        <v>23.55</v>
      </c>
      <c r="J29" s="21">
        <v>19.890999999999998</v>
      </c>
      <c r="K29" s="21">
        <v>19.765999999999998</v>
      </c>
      <c r="L29" s="21">
        <v>14.595000000000006</v>
      </c>
      <c r="M29" s="74">
        <v>77.802000000000007</v>
      </c>
      <c r="N29" s="21">
        <v>-30.335999999999999</v>
      </c>
      <c r="O29" s="21">
        <v>-6.4199849900503754</v>
      </c>
      <c r="P29" s="21">
        <v>-23.437036727593316</v>
      </c>
      <c r="Q29" s="21">
        <v>15.907589264318</v>
      </c>
      <c r="R29" s="74">
        <v>-44.28543245332569</v>
      </c>
      <c r="S29" s="21">
        <v>-2.3289999999999997</v>
      </c>
      <c r="T29" s="21">
        <v>-18.252389673996007</v>
      </c>
      <c r="U29" s="21">
        <v>-6.4334869781779993</v>
      </c>
      <c r="V29" s="21">
        <v>19.268749199428001</v>
      </c>
      <c r="W29" s="74">
        <v>-7.7451274527460052</v>
      </c>
      <c r="X29" s="21">
        <v>2.956</v>
      </c>
      <c r="Y29" s="21">
        <v>4.6340000000000003</v>
      </c>
      <c r="Z29" s="21">
        <v>4.016</v>
      </c>
      <c r="AA29" s="21">
        <v>-3.7869999999999999</v>
      </c>
      <c r="AB29" s="74">
        <v>7.819</v>
      </c>
      <c r="AC29" s="21">
        <v>-13.806000000000026</v>
      </c>
      <c r="AD29" s="21">
        <v>-3.0999999999999943</v>
      </c>
      <c r="AE29" s="21">
        <v>-15.580999999999975</v>
      </c>
      <c r="AF29" s="21">
        <v>-6.9879999999999143</v>
      </c>
      <c r="AG29" s="74">
        <v>-39.474999999999909</v>
      </c>
      <c r="AH29" s="21">
        <v>-1.2390000000000043</v>
      </c>
      <c r="AI29" s="21">
        <v>-3.8240000000000407</v>
      </c>
      <c r="AJ29" s="21">
        <v>-3.4070000000000107</v>
      </c>
      <c r="AK29" s="21">
        <v>-3.378699999999963</v>
      </c>
      <c r="AL29" s="74">
        <v>-11.849</v>
      </c>
      <c r="AM29" s="21">
        <v>-8.500000000003638E-2</v>
      </c>
    </row>
    <row r="30" spans="1:39" ht="15" customHeight="1" x14ac:dyDescent="0.4">
      <c r="B30" s="149" t="s">
        <v>29</v>
      </c>
      <c r="C30" s="149"/>
      <c r="D30" s="52">
        <v>281.88200000000001</v>
      </c>
      <c r="E30" s="52">
        <v>257.34100000000001</v>
      </c>
      <c r="F30" s="52">
        <v>260.298</v>
      </c>
      <c r="G30" s="52">
        <v>247.24699999999996</v>
      </c>
      <c r="H30" s="53">
        <v>1046.768</v>
      </c>
      <c r="I30" s="52">
        <v>243.221</v>
      </c>
      <c r="J30" s="52">
        <v>215.78899999999999</v>
      </c>
      <c r="K30" s="52">
        <v>220.71300000000002</v>
      </c>
      <c r="L30" s="52">
        <v>183.702</v>
      </c>
      <c r="M30" s="53">
        <v>863.42499999999995</v>
      </c>
      <c r="N30" s="52">
        <v>6.1899999999999835</v>
      </c>
      <c r="O30" s="52">
        <v>-229.36373285661617</v>
      </c>
      <c r="P30" s="52">
        <v>-123.81394590999966</v>
      </c>
      <c r="Q30" s="52">
        <v>-100.54090648000027</v>
      </c>
      <c r="R30" s="53">
        <v>-447.52858524661616</v>
      </c>
      <c r="S30" s="52">
        <v>-109.50000000000003</v>
      </c>
      <c r="T30" s="52">
        <v>-70.458401260000116</v>
      </c>
      <c r="U30" s="52">
        <v>-54.928058189999888</v>
      </c>
      <c r="V30" s="52">
        <v>-26.38957213999997</v>
      </c>
      <c r="W30" s="53">
        <v>-261.27603159</v>
      </c>
      <c r="X30" s="52">
        <v>5.15</v>
      </c>
      <c r="Y30" s="52">
        <v>24.465</v>
      </c>
      <c r="Z30" s="52">
        <v>34.251000000000019</v>
      </c>
      <c r="AA30" s="52">
        <v>1.470999999999961</v>
      </c>
      <c r="AB30" s="53">
        <v>65.336999999999989</v>
      </c>
      <c r="AC30" s="52">
        <v>58.061999999999998</v>
      </c>
      <c r="AD30" s="52">
        <v>73.049000000000007</v>
      </c>
      <c r="AE30" s="52">
        <v>110.16800000000001</v>
      </c>
      <c r="AF30" s="52">
        <v>95.867000000000019</v>
      </c>
      <c r="AG30" s="53">
        <v>337.14600000000002</v>
      </c>
      <c r="AH30" s="52">
        <v>142.30600000000001</v>
      </c>
      <c r="AI30" s="52">
        <v>128.69399999999999</v>
      </c>
      <c r="AJ30" s="52">
        <v>130.619</v>
      </c>
      <c r="AK30" s="52">
        <v>115.37900000000002</v>
      </c>
      <c r="AL30" s="53">
        <v>516.99800000000005</v>
      </c>
      <c r="AM30" s="52">
        <v>149.58099999999999</v>
      </c>
    </row>
    <row r="31" spans="1:39" ht="15" customHeight="1" x14ac:dyDescent="0.4">
      <c r="B31" s="150"/>
      <c r="C31" s="150"/>
      <c r="D31" s="41"/>
      <c r="E31" s="41"/>
      <c r="F31" s="41"/>
      <c r="G31" s="41"/>
      <c r="H31" s="28"/>
      <c r="I31" s="41"/>
      <c r="J31" s="41"/>
      <c r="K31" s="41"/>
      <c r="L31" s="41"/>
      <c r="M31" s="28"/>
      <c r="N31" s="146"/>
      <c r="O31" s="146"/>
      <c r="P31" s="146"/>
      <c r="Q31" s="41"/>
      <c r="R31" s="28"/>
      <c r="S31" s="41"/>
      <c r="T31" s="41"/>
      <c r="U31" s="41"/>
      <c r="V31" s="41"/>
      <c r="W31" s="28"/>
      <c r="X31" s="41"/>
      <c r="Y31" s="41"/>
      <c r="Z31" s="41"/>
      <c r="AA31" s="41"/>
      <c r="AB31" s="28"/>
      <c r="AC31" s="41"/>
      <c r="AD31" s="41"/>
      <c r="AE31" s="41"/>
      <c r="AF31" s="41"/>
      <c r="AG31" s="28"/>
      <c r="AH31" s="41"/>
      <c r="AI31" s="41"/>
      <c r="AJ31" s="41"/>
      <c r="AK31" s="41"/>
      <c r="AL31" s="28"/>
      <c r="AM31" s="41"/>
    </row>
    <row r="32" spans="1:39" ht="15" customHeight="1" x14ac:dyDescent="0.4">
      <c r="B32" s="150" t="s">
        <v>74</v>
      </c>
      <c r="C32" s="150"/>
      <c r="D32" s="41"/>
      <c r="E32" s="41"/>
      <c r="F32" s="41"/>
      <c r="G32" s="41"/>
      <c r="H32" s="28">
        <v>2923</v>
      </c>
      <c r="I32" s="41"/>
      <c r="J32" s="41"/>
      <c r="K32" s="41"/>
      <c r="L32" s="41"/>
      <c r="M32" s="28">
        <v>2927.6329999999998</v>
      </c>
      <c r="N32" s="41"/>
      <c r="O32" s="41"/>
      <c r="P32" s="41"/>
      <c r="Q32" s="41"/>
      <c r="R32" s="28">
        <v>3307.84</v>
      </c>
      <c r="S32" s="41"/>
      <c r="T32" s="41"/>
      <c r="U32" s="41"/>
      <c r="V32" s="41"/>
      <c r="W32" s="28">
        <v>3828.4340000000002</v>
      </c>
      <c r="X32" s="41"/>
      <c r="Y32" s="41"/>
      <c r="Z32" s="41"/>
      <c r="AA32" s="41"/>
      <c r="AB32" s="28">
        <v>4023.203</v>
      </c>
      <c r="AC32" s="41"/>
      <c r="AD32" s="41"/>
      <c r="AE32" s="41"/>
      <c r="AF32" s="41"/>
      <c r="AG32" s="28">
        <v>4313.6959999999999</v>
      </c>
      <c r="AH32" s="41"/>
      <c r="AI32" s="41"/>
      <c r="AJ32" s="41"/>
      <c r="AK32" s="41"/>
      <c r="AL32" s="28">
        <v>4496.4409999999998</v>
      </c>
      <c r="AM32" s="41"/>
    </row>
    <row r="33" spans="2:39" ht="15" customHeight="1" x14ac:dyDescent="0.4">
      <c r="B33" s="150" t="s">
        <v>75</v>
      </c>
      <c r="C33" s="150"/>
      <c r="D33" s="41"/>
      <c r="E33" s="41"/>
      <c r="F33" s="41"/>
      <c r="G33" s="41"/>
      <c r="H33" s="235">
        <v>2.6</v>
      </c>
      <c r="I33" s="236"/>
      <c r="J33" s="41"/>
      <c r="K33" s="41"/>
      <c r="L33" s="41"/>
      <c r="M33" s="235">
        <v>3.1</v>
      </c>
      <c r="N33" s="41"/>
      <c r="O33" s="41"/>
      <c r="P33" s="41"/>
      <c r="Q33" s="41"/>
      <c r="R33" s="235" t="s">
        <v>76</v>
      </c>
      <c r="S33" s="236"/>
      <c r="T33" s="41"/>
      <c r="U33" s="41"/>
      <c r="V33" s="41"/>
      <c r="W33" s="235" t="s">
        <v>76</v>
      </c>
      <c r="X33" s="41"/>
      <c r="Y33" s="41"/>
      <c r="Z33" s="41"/>
      <c r="AA33" s="41"/>
      <c r="AB33" s="237" t="s">
        <v>232</v>
      </c>
      <c r="AC33" s="41"/>
      <c r="AD33" s="41"/>
      <c r="AE33" s="41"/>
      <c r="AF33" s="41"/>
      <c r="AG33" s="237" t="s">
        <v>233</v>
      </c>
      <c r="AH33" s="41"/>
      <c r="AI33" s="41"/>
      <c r="AJ33" s="41"/>
      <c r="AK33" s="41"/>
      <c r="AL33" s="237" t="s">
        <v>234</v>
      </c>
      <c r="AM33" s="41"/>
    </row>
    <row r="34" spans="2:39" ht="15" customHeight="1" x14ac:dyDescent="0.35">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row>
    <row r="35" spans="2:39" ht="15" customHeight="1" x14ac:dyDescent="0.4">
      <c r="B35" s="150"/>
      <c r="C35" s="150"/>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row>
    <row r="36" spans="2:39" s="26" customFormat="1" ht="15" x14ac:dyDescent="0.4">
      <c r="B36" s="143" t="s">
        <v>24</v>
      </c>
      <c r="C36" s="143"/>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row>
    <row r="37" spans="2:39" s="26" customFormat="1" ht="15.75" customHeight="1" x14ac:dyDescent="0.4">
      <c r="B37" s="26" t="s">
        <v>28</v>
      </c>
      <c r="D37" s="152">
        <v>988.36900000000003</v>
      </c>
      <c r="E37" s="152">
        <v>984.37599999999986</v>
      </c>
      <c r="F37" s="152">
        <v>970.2829999999999</v>
      </c>
      <c r="G37" s="152">
        <v>923.92764673000011</v>
      </c>
      <c r="H37" s="153">
        <v>3866.9556467299999</v>
      </c>
      <c r="I37" s="152">
        <v>1049.3624940699999</v>
      </c>
      <c r="J37" s="152">
        <v>1000.0039999999999</v>
      </c>
      <c r="K37" s="152">
        <v>984.19799999999998</v>
      </c>
      <c r="L37" s="152">
        <v>941.41850593000004</v>
      </c>
      <c r="M37" s="153">
        <v>3974.9830000000002</v>
      </c>
      <c r="N37" s="152">
        <v>658.97699999999998</v>
      </c>
      <c r="O37" s="238">
        <v>83.043999999999997</v>
      </c>
      <c r="P37" s="238">
        <v>278.36599999999999</v>
      </c>
      <c r="Q37" s="238">
        <v>313.71400000000006</v>
      </c>
      <c r="R37" s="153">
        <v>1334.1010000000001</v>
      </c>
      <c r="S37" s="238">
        <v>327.48400000000004</v>
      </c>
      <c r="T37" s="238">
        <v>419.66814881999994</v>
      </c>
      <c r="U37" s="238">
        <v>441.0860636599997</v>
      </c>
      <c r="V37" s="238">
        <v>500.63718300000028</v>
      </c>
      <c r="W37" s="153">
        <v>1688.87539548</v>
      </c>
      <c r="X37" s="238">
        <v>584.91</v>
      </c>
      <c r="Y37" s="238">
        <v>657.53199999999993</v>
      </c>
      <c r="Z37" s="238">
        <v>663.39400000000001</v>
      </c>
      <c r="AA37" s="238">
        <v>631.1790000000002</v>
      </c>
      <c r="AB37" s="153">
        <v>2537.0150000000003</v>
      </c>
      <c r="AC37" s="41">
        <v>742.69500000000005</v>
      </c>
      <c r="AD37" s="41">
        <v>737.529</v>
      </c>
      <c r="AE37" s="41">
        <v>740.46100000000013</v>
      </c>
      <c r="AF37" s="41">
        <v>687.05299999999943</v>
      </c>
      <c r="AG37" s="28">
        <v>2907.7379999999998</v>
      </c>
      <c r="AH37" s="41">
        <v>782.88599999999997</v>
      </c>
      <c r="AI37" s="41">
        <v>767.24099999999999</v>
      </c>
      <c r="AJ37" s="41">
        <v>764.71400000000006</v>
      </c>
      <c r="AK37" s="41">
        <v>714.72399999999993</v>
      </c>
      <c r="AL37" s="28">
        <v>3029.5650000000001</v>
      </c>
      <c r="AM37" s="41">
        <v>776.61700000000008</v>
      </c>
    </row>
    <row r="38" spans="2:39" s="26" customFormat="1" ht="15.75" customHeight="1" x14ac:dyDescent="0.4">
      <c r="B38" s="7" t="s">
        <v>237</v>
      </c>
      <c r="D38" s="152"/>
      <c r="E38" s="152"/>
      <c r="F38" s="152"/>
      <c r="G38" s="152"/>
      <c r="H38" s="153"/>
      <c r="I38" s="152"/>
      <c r="J38" s="152"/>
      <c r="K38" s="152"/>
      <c r="L38" s="152"/>
      <c r="M38" s="153"/>
      <c r="N38" s="152"/>
      <c r="O38" s="238"/>
      <c r="P38" s="238"/>
      <c r="Q38" s="238"/>
      <c r="R38" s="153"/>
      <c r="S38" s="238"/>
      <c r="T38" s="238"/>
      <c r="U38" s="238"/>
      <c r="V38" s="238"/>
      <c r="W38" s="153"/>
      <c r="X38" s="238"/>
      <c r="Y38" s="238"/>
      <c r="Z38" s="238"/>
      <c r="AA38" s="238"/>
      <c r="AB38" s="153"/>
      <c r="AC38" s="238"/>
      <c r="AD38" s="238"/>
      <c r="AE38" s="238"/>
      <c r="AF38" s="238"/>
      <c r="AG38" s="153"/>
      <c r="AH38" s="21">
        <v>-69.253</v>
      </c>
      <c r="AI38" s="21">
        <v>-72.191000000000003</v>
      </c>
      <c r="AJ38" s="21">
        <v>-73.414000000000001</v>
      </c>
      <c r="AK38" s="21">
        <v>-69.863</v>
      </c>
      <c r="AL38" s="74">
        <v>-284.72000000000003</v>
      </c>
      <c r="AM38" s="21">
        <v>-74.491</v>
      </c>
    </row>
    <row r="39" spans="2:39" s="26" customFormat="1" ht="15.75" customHeight="1" x14ac:dyDescent="0.4">
      <c r="B39" s="23" t="s">
        <v>238</v>
      </c>
      <c r="D39" s="152"/>
      <c r="E39" s="152"/>
      <c r="F39" s="152"/>
      <c r="G39" s="152"/>
      <c r="H39" s="153"/>
      <c r="I39" s="152"/>
      <c r="J39" s="152"/>
      <c r="K39" s="152"/>
      <c r="L39" s="152"/>
      <c r="M39" s="153"/>
      <c r="N39" s="152"/>
      <c r="O39" s="238"/>
      <c r="P39" s="238"/>
      <c r="Q39" s="238"/>
      <c r="R39" s="153"/>
      <c r="S39" s="238"/>
      <c r="T39" s="238"/>
      <c r="U39" s="238"/>
      <c r="V39" s="238"/>
      <c r="W39" s="153"/>
      <c r="X39" s="238"/>
      <c r="Y39" s="238"/>
      <c r="Z39" s="238"/>
      <c r="AA39" s="238"/>
      <c r="AB39" s="153"/>
      <c r="AC39" s="238"/>
      <c r="AD39" s="238"/>
      <c r="AE39" s="238"/>
      <c r="AF39" s="238"/>
      <c r="AG39" s="153"/>
      <c r="AH39" s="52">
        <v>713.63300000000004</v>
      </c>
      <c r="AI39" s="52">
        <v>695.05</v>
      </c>
      <c r="AJ39" s="52">
        <v>691.3</v>
      </c>
      <c r="AK39" s="52">
        <v>644.86099999999999</v>
      </c>
      <c r="AL39" s="53">
        <v>2744.8449999999998</v>
      </c>
      <c r="AM39" s="52">
        <v>702.12599999999998</v>
      </c>
    </row>
    <row r="40" spans="2:39" ht="15" customHeight="1" x14ac:dyDescent="0.35">
      <c r="D40" s="21"/>
      <c r="E40" s="21"/>
      <c r="F40" s="21"/>
      <c r="G40" s="21"/>
      <c r="H40" s="21"/>
      <c r="I40" s="21"/>
      <c r="J40" s="21"/>
      <c r="K40" s="21"/>
      <c r="L40" s="21"/>
      <c r="M40" s="21"/>
      <c r="N40" s="21"/>
      <c r="O40" s="21"/>
      <c r="P40" s="21"/>
      <c r="Q40" s="21"/>
      <c r="R40" s="21"/>
      <c r="S40" s="21"/>
      <c r="T40" s="21"/>
      <c r="U40" s="21"/>
      <c r="V40" s="21"/>
      <c r="W40" s="21"/>
      <c r="X40" s="21"/>
      <c r="Y40" s="21"/>
      <c r="Z40" s="21"/>
      <c r="AA40" s="21"/>
      <c r="AC40" s="21"/>
      <c r="AD40" s="21"/>
      <c r="AE40" s="21"/>
      <c r="AF40" s="21"/>
      <c r="AH40" s="21"/>
      <c r="AI40" s="21"/>
      <c r="AJ40" s="21"/>
      <c r="AK40" s="21"/>
      <c r="AL40" s="21"/>
      <c r="AM40" s="21"/>
    </row>
    <row r="41" spans="2:39" ht="15" customHeight="1" x14ac:dyDescent="0.4">
      <c r="B41" s="143" t="s">
        <v>80</v>
      </c>
      <c r="C41" s="143"/>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C41" s="155"/>
      <c r="AD41" s="155"/>
      <c r="AE41" s="155"/>
      <c r="AF41" s="155"/>
      <c r="AH41" s="155"/>
      <c r="AI41" s="155"/>
      <c r="AJ41" s="155"/>
      <c r="AK41" s="155"/>
      <c r="AL41" s="21"/>
      <c r="AM41" s="155"/>
    </row>
    <row r="42" spans="2:39" ht="15" customHeight="1" x14ac:dyDescent="0.4">
      <c r="B42" s="26" t="s">
        <v>81</v>
      </c>
      <c r="C42" s="26"/>
      <c r="D42" s="41">
        <v>412.16600000000011</v>
      </c>
      <c r="E42" s="41">
        <v>428.24899999999974</v>
      </c>
      <c r="F42" s="41">
        <v>416.63499999999988</v>
      </c>
      <c r="G42" s="41">
        <v>397.32664673000011</v>
      </c>
      <c r="H42" s="28">
        <v>1654.3766467299997</v>
      </c>
      <c r="I42" s="41">
        <v>461.59749406999998</v>
      </c>
      <c r="J42" s="41">
        <v>439.73699999999985</v>
      </c>
      <c r="K42" s="41">
        <v>419.3839999999999</v>
      </c>
      <c r="L42" s="41">
        <v>405.43250593000005</v>
      </c>
      <c r="M42" s="28">
        <v>1726.1509999999998</v>
      </c>
      <c r="N42" s="41">
        <v>281.416</v>
      </c>
      <c r="O42" s="41">
        <v>61.225999999999999</v>
      </c>
      <c r="P42" s="41">
        <v>115.42699999999999</v>
      </c>
      <c r="Q42" s="41">
        <v>120.94000000000005</v>
      </c>
      <c r="R42" s="28">
        <v>579.00900000000001</v>
      </c>
      <c r="S42" s="41">
        <v>146.761</v>
      </c>
      <c r="T42" s="41">
        <v>179.82141886999989</v>
      </c>
      <c r="U42" s="41">
        <v>171.42951202000029</v>
      </c>
      <c r="V42" s="41">
        <v>193.44002059000024</v>
      </c>
      <c r="W42" s="28">
        <v>691.45095148000041</v>
      </c>
      <c r="X42" s="41">
        <v>223.03399999999999</v>
      </c>
      <c r="Y42" s="41">
        <v>274.245</v>
      </c>
      <c r="Z42" s="41">
        <v>274.33</v>
      </c>
      <c r="AA42" s="41">
        <v>269.21000000000004</v>
      </c>
      <c r="AB42" s="28">
        <v>1040.819</v>
      </c>
      <c r="AC42" s="41">
        <v>307.04199999999997</v>
      </c>
      <c r="AD42" s="41">
        <v>316.37</v>
      </c>
      <c r="AE42" s="41">
        <v>294.12</v>
      </c>
      <c r="AF42" s="41">
        <v>272.07399999999996</v>
      </c>
      <c r="AG42" s="28">
        <v>1189.606</v>
      </c>
      <c r="AH42" s="41">
        <v>321.09399999999999</v>
      </c>
      <c r="AI42" s="41">
        <v>321.48099999999999</v>
      </c>
      <c r="AJ42" s="41">
        <v>322.25700000000001</v>
      </c>
      <c r="AK42" s="41">
        <v>289.90699999999993</v>
      </c>
      <c r="AL42" s="28">
        <v>1254.739</v>
      </c>
      <c r="AM42" s="41">
        <v>333.71</v>
      </c>
    </row>
    <row r="43" spans="2:39" ht="15" customHeight="1" x14ac:dyDescent="0.35">
      <c r="B43" s="62" t="s">
        <v>78</v>
      </c>
      <c r="C43" s="62"/>
      <c r="D43" s="21"/>
      <c r="E43" s="21"/>
      <c r="F43" s="21"/>
      <c r="G43" s="21"/>
      <c r="H43" s="74"/>
      <c r="I43" s="21"/>
      <c r="J43" s="21"/>
      <c r="K43" s="21"/>
      <c r="L43" s="21"/>
      <c r="M43" s="74"/>
      <c r="N43" s="21"/>
      <c r="O43" s="21"/>
      <c r="P43" s="21"/>
      <c r="Q43" s="21"/>
      <c r="R43" s="74"/>
      <c r="S43" s="21"/>
      <c r="T43" s="21"/>
      <c r="U43" s="21"/>
      <c r="V43" s="21"/>
      <c r="W43" s="74"/>
      <c r="X43" s="21"/>
      <c r="Y43" s="21"/>
      <c r="Z43" s="21"/>
      <c r="AA43" s="21"/>
      <c r="AB43" s="74"/>
      <c r="AC43" s="21"/>
      <c r="AD43" s="21"/>
      <c r="AE43" s="21"/>
      <c r="AF43" s="21"/>
      <c r="AG43" s="74"/>
      <c r="AH43" s="21"/>
      <c r="AI43" s="21"/>
      <c r="AJ43" s="21"/>
      <c r="AK43" s="21"/>
      <c r="AL43" s="74"/>
      <c r="AM43" s="21"/>
    </row>
    <row r="44" spans="2:39" ht="15" customHeight="1" x14ac:dyDescent="0.35">
      <c r="B44" s="147" t="s">
        <v>61</v>
      </c>
      <c r="C44" s="147"/>
      <c r="D44" s="21">
        <v>0</v>
      </c>
      <c r="E44" s="21">
        <v>0</v>
      </c>
      <c r="F44" s="21">
        <v>0</v>
      </c>
      <c r="G44" s="21">
        <v>0</v>
      </c>
      <c r="H44" s="74">
        <v>0</v>
      </c>
      <c r="I44" s="21">
        <v>0</v>
      </c>
      <c r="J44" s="21">
        <v>0</v>
      </c>
      <c r="K44" s="21">
        <v>0</v>
      </c>
      <c r="L44" s="21">
        <v>0</v>
      </c>
      <c r="M44" s="74">
        <v>0</v>
      </c>
      <c r="N44" s="21">
        <v>0</v>
      </c>
      <c r="O44" s="21">
        <v>0</v>
      </c>
      <c r="P44" s="21">
        <v>0</v>
      </c>
      <c r="Q44" s="21">
        <v>-2.4700000000001041</v>
      </c>
      <c r="R44" s="74">
        <v>-2.4700000000001041</v>
      </c>
      <c r="S44" s="21">
        <v>0</v>
      </c>
      <c r="T44" s="21">
        <v>0</v>
      </c>
      <c r="U44" s="21">
        <v>0</v>
      </c>
      <c r="V44" s="21">
        <v>0</v>
      </c>
      <c r="W44" s="74">
        <v>0</v>
      </c>
      <c r="X44" s="21">
        <v>0</v>
      </c>
      <c r="Y44" s="21">
        <v>0</v>
      </c>
      <c r="Z44" s="21">
        <v>0</v>
      </c>
      <c r="AA44" s="21">
        <v>0</v>
      </c>
      <c r="AB44" s="74">
        <v>0</v>
      </c>
      <c r="AC44" s="21">
        <v>0</v>
      </c>
      <c r="AD44" s="21">
        <v>0</v>
      </c>
      <c r="AE44" s="21">
        <v>0</v>
      </c>
      <c r="AF44" s="21">
        <v>0</v>
      </c>
      <c r="AG44" s="74">
        <v>0</v>
      </c>
      <c r="AH44" s="21">
        <v>0</v>
      </c>
      <c r="AI44" s="21"/>
      <c r="AJ44" s="21"/>
      <c r="AK44" s="21"/>
      <c r="AL44" s="74"/>
      <c r="AM44" s="21"/>
    </row>
    <row r="45" spans="2:39" ht="15" customHeight="1" x14ac:dyDescent="0.35">
      <c r="B45" s="147" t="s">
        <v>82</v>
      </c>
      <c r="C45" s="147"/>
      <c r="D45" s="21">
        <v>-10.75</v>
      </c>
      <c r="E45" s="21">
        <v>-11.551</v>
      </c>
      <c r="F45" s="21">
        <v>-10.428999999999998</v>
      </c>
      <c r="G45" s="21">
        <v>-10.26</v>
      </c>
      <c r="H45" s="74">
        <v>-42.99</v>
      </c>
      <c r="I45" s="21">
        <v>-10.496</v>
      </c>
      <c r="J45" s="21">
        <v>-9.7839999999999989</v>
      </c>
      <c r="K45" s="21">
        <v>-9.4250000000000007</v>
      </c>
      <c r="L45" s="21">
        <v>-9.9860000000000007</v>
      </c>
      <c r="M45" s="74">
        <v>-39.691000000000003</v>
      </c>
      <c r="N45" s="21">
        <v>-9.1770000000000014</v>
      </c>
      <c r="O45" s="21">
        <v>-9.4050000000000011</v>
      </c>
      <c r="P45" s="21">
        <v>-9.2639999999999993</v>
      </c>
      <c r="Q45" s="21">
        <v>-11.068999999999999</v>
      </c>
      <c r="R45" s="74">
        <v>-38.914999999999999</v>
      </c>
      <c r="S45" s="21">
        <v>-10.132999999999999</v>
      </c>
      <c r="T45" s="21">
        <v>-9.8653040699999988</v>
      </c>
      <c r="U45" s="21">
        <v>-10.189735699999996</v>
      </c>
      <c r="V45" s="21">
        <v>-9.5686940499999977</v>
      </c>
      <c r="W45" s="74">
        <v>-39.756733819999994</v>
      </c>
      <c r="X45" s="21">
        <v>-8.6690000000000005</v>
      </c>
      <c r="Y45" s="21">
        <v>-10.077999999999999</v>
      </c>
      <c r="Z45" s="21">
        <v>-11.205</v>
      </c>
      <c r="AA45" s="21">
        <v>-10.024524309999997</v>
      </c>
      <c r="AB45" s="74">
        <v>-39.976524309999995</v>
      </c>
      <c r="AC45" s="21">
        <v>-9.5649243500000001</v>
      </c>
      <c r="AD45" s="21">
        <v>-4.7343222300000001</v>
      </c>
      <c r="AE45" s="21">
        <v>-4.8594906300000016</v>
      </c>
      <c r="AF45" s="21">
        <v>-5.0449315199999978</v>
      </c>
      <c r="AG45" s="74">
        <v>-24.203668729999997</v>
      </c>
      <c r="AH45" s="21">
        <v>-5.2040609</v>
      </c>
      <c r="AI45" s="21">
        <v>-4.9588046300000004</v>
      </c>
      <c r="AJ45" s="21">
        <v>-4.8854885999999986</v>
      </c>
      <c r="AK45" s="21">
        <v>-4.9861572399999998</v>
      </c>
      <c r="AL45" s="74">
        <v>-20.034511370000004</v>
      </c>
      <c r="AM45" s="21">
        <v>-4.6674567500000004</v>
      </c>
    </row>
    <row r="46" spans="2:39" ht="15" customHeight="1" x14ac:dyDescent="0.35">
      <c r="B46" s="147" t="s">
        <v>66</v>
      </c>
      <c r="C46" s="147"/>
      <c r="D46" s="21">
        <v>0</v>
      </c>
      <c r="E46" s="21">
        <v>0</v>
      </c>
      <c r="F46" s="21">
        <v>0</v>
      </c>
      <c r="G46" s="21">
        <v>0</v>
      </c>
      <c r="H46" s="74">
        <v>0</v>
      </c>
      <c r="I46" s="21">
        <v>0</v>
      </c>
      <c r="J46" s="21">
        <v>0</v>
      </c>
      <c r="K46" s="21">
        <v>0</v>
      </c>
      <c r="L46" s="21">
        <v>0</v>
      </c>
      <c r="M46" s="74">
        <v>0</v>
      </c>
      <c r="N46" s="21">
        <v>-4.8029999999999999</v>
      </c>
      <c r="O46" s="21">
        <v>-16.925999999999998</v>
      </c>
      <c r="P46" s="21">
        <v>0.23699999999999999</v>
      </c>
      <c r="Q46" s="21">
        <v>2.0590000000000002</v>
      </c>
      <c r="R46" s="74">
        <v>-19.433</v>
      </c>
      <c r="S46" s="21">
        <v>1.4379999999999999</v>
      </c>
      <c r="T46" s="21">
        <v>0.25163870000000016</v>
      </c>
      <c r="U46" s="21">
        <v>0</v>
      </c>
      <c r="V46" s="21">
        <v>0.17373958999999958</v>
      </c>
      <c r="W46" s="74">
        <v>1.8633782899999998</v>
      </c>
      <c r="X46" s="21">
        <v>0</v>
      </c>
      <c r="Y46" s="21">
        <v>0</v>
      </c>
      <c r="Z46" s="21">
        <v>-2.2200000000000002</v>
      </c>
      <c r="AA46" s="21">
        <v>-0.78454831999999985</v>
      </c>
      <c r="AB46" s="74">
        <v>-3.0045483200000001</v>
      </c>
      <c r="AC46" s="21">
        <v>6.690653000000002E-2</v>
      </c>
      <c r="AD46" s="21">
        <v>-12.157014759999997</v>
      </c>
      <c r="AE46" s="21">
        <v>-0.20491856</v>
      </c>
      <c r="AF46" s="21">
        <v>-0.40521413999999994</v>
      </c>
      <c r="AG46" s="74">
        <v>-12.700240930000001</v>
      </c>
      <c r="AH46" s="21">
        <v>0.69888440000000007</v>
      </c>
      <c r="AI46" s="21">
        <v>-0.7826578099999999</v>
      </c>
      <c r="AJ46" s="21">
        <v>-0.14950419999999995</v>
      </c>
      <c r="AK46" s="21">
        <v>-2.3253560000000003E-2</v>
      </c>
      <c r="AL46" s="74">
        <v>-0.25653116999999992</v>
      </c>
      <c r="AM46" s="21">
        <v>0</v>
      </c>
    </row>
    <row r="47" spans="2:39" ht="15" customHeight="1" x14ac:dyDescent="0.35">
      <c r="B47" s="147" t="s">
        <v>69</v>
      </c>
      <c r="C47" s="147"/>
      <c r="D47" s="21">
        <v>-0.83799999999999997</v>
      </c>
      <c r="E47" s="21">
        <v>-1.3640000000000001</v>
      </c>
      <c r="F47" s="21">
        <v>-1.5289999999999999</v>
      </c>
      <c r="G47" s="21">
        <v>-1.587</v>
      </c>
      <c r="H47" s="74">
        <v>-5.3179999999999996</v>
      </c>
      <c r="I47" s="21">
        <v>-1.5740000000000001</v>
      </c>
      <c r="J47" s="21">
        <v>-1.6479999999999999</v>
      </c>
      <c r="K47" s="21">
        <v>-1.536</v>
      </c>
      <c r="L47" s="21">
        <v>-1.4219999999999999</v>
      </c>
      <c r="M47" s="74">
        <v>-6.18</v>
      </c>
      <c r="N47" s="21">
        <v>-1.5820000000000001</v>
      </c>
      <c r="O47" s="21">
        <v>-0.66400000000000003</v>
      </c>
      <c r="P47" s="21">
        <v>-1.4219999999999999</v>
      </c>
      <c r="Q47" s="21">
        <v>-1.6160000000000001</v>
      </c>
      <c r="R47" s="74">
        <v>-5.2840000000000007</v>
      </c>
      <c r="S47" s="21">
        <v>-1.748</v>
      </c>
      <c r="T47" s="21">
        <v>-2.1375856600000001</v>
      </c>
      <c r="U47" s="21">
        <v>-2.3301221499999989</v>
      </c>
      <c r="V47" s="21">
        <v>-2.5525270799999995</v>
      </c>
      <c r="W47" s="74">
        <v>-8.7682348899999987</v>
      </c>
      <c r="X47" s="21">
        <v>-1.7516092299999999</v>
      </c>
      <c r="Y47" s="21">
        <v>-2.0099999999999998</v>
      </c>
      <c r="Z47" s="21">
        <v>0.26800000000000002</v>
      </c>
      <c r="AA47" s="21">
        <v>-1.2035534699999992</v>
      </c>
      <c r="AB47" s="74">
        <v>-4.6971626999999989</v>
      </c>
      <c r="AC47" s="21">
        <v>-1.2030869900000005</v>
      </c>
      <c r="AD47" s="21">
        <v>-0.94888132000000014</v>
      </c>
      <c r="AE47" s="21">
        <v>-0.54754601000000003</v>
      </c>
      <c r="AF47" s="21">
        <v>-0.61669981000000029</v>
      </c>
      <c r="AG47" s="74">
        <v>-3.3162141299999992</v>
      </c>
      <c r="AH47" s="21">
        <v>-0.5556393300000001</v>
      </c>
      <c r="AI47" s="21">
        <v>-0.56107654000000007</v>
      </c>
      <c r="AJ47" s="21">
        <v>-0.58494621999999996</v>
      </c>
      <c r="AK47" s="21">
        <v>-0.58242744999999996</v>
      </c>
      <c r="AL47" s="74">
        <v>-2.2840895400000001</v>
      </c>
      <c r="AM47" s="21">
        <v>-0.54838769999999992</v>
      </c>
    </row>
    <row r="48" spans="2:39" ht="15" customHeight="1" x14ac:dyDescent="0.4">
      <c r="B48" s="66" t="s">
        <v>36</v>
      </c>
      <c r="C48" s="66"/>
      <c r="D48" s="52">
        <v>400.57800000000009</v>
      </c>
      <c r="E48" s="52">
        <v>415.33399999999972</v>
      </c>
      <c r="F48" s="52">
        <v>404.67699999999991</v>
      </c>
      <c r="G48" s="52">
        <v>385.47964673000013</v>
      </c>
      <c r="H48" s="53">
        <v>1606.0686467299997</v>
      </c>
      <c r="I48" s="52">
        <v>449.52749406999999</v>
      </c>
      <c r="J48" s="52">
        <v>428.30499999999984</v>
      </c>
      <c r="K48" s="52">
        <v>408.42299999999989</v>
      </c>
      <c r="L48" s="52">
        <v>394.02450593000003</v>
      </c>
      <c r="M48" s="53">
        <v>1680.2799999999997</v>
      </c>
      <c r="N48" s="52">
        <v>265.85399999999998</v>
      </c>
      <c r="O48" s="52">
        <v>34.230999999999995</v>
      </c>
      <c r="P48" s="52">
        <v>104.97799999999999</v>
      </c>
      <c r="Q48" s="52">
        <v>107.84399999999995</v>
      </c>
      <c r="R48" s="53">
        <v>512.90699999999993</v>
      </c>
      <c r="S48" s="52">
        <v>136.31799999999998</v>
      </c>
      <c r="T48" s="52">
        <v>168.0701678399999</v>
      </c>
      <c r="U48" s="52">
        <v>158.90965417000029</v>
      </c>
      <c r="V48" s="52">
        <v>181.49253905000026</v>
      </c>
      <c r="W48" s="53">
        <v>644.79036106000046</v>
      </c>
      <c r="X48" s="52">
        <v>212.61339077</v>
      </c>
      <c r="Y48" s="52">
        <v>262.15700000000004</v>
      </c>
      <c r="Z48" s="52">
        <v>261.173</v>
      </c>
      <c r="AA48" s="52">
        <v>257.19737390000006</v>
      </c>
      <c r="AB48" s="53">
        <v>993.14076467000018</v>
      </c>
      <c r="AC48" s="52">
        <v>296.34089518999997</v>
      </c>
      <c r="AD48" s="52">
        <v>298.52978168999999</v>
      </c>
      <c r="AE48" s="52">
        <v>288.50804479999999</v>
      </c>
      <c r="AF48" s="52">
        <v>266.00715452999998</v>
      </c>
      <c r="AG48" s="53">
        <v>1149.3858762100001</v>
      </c>
      <c r="AH48" s="52">
        <v>316.03318416999997</v>
      </c>
      <c r="AI48" s="52">
        <v>315.17846101999999</v>
      </c>
      <c r="AJ48" s="52">
        <v>316.63706098</v>
      </c>
      <c r="AK48" s="52">
        <v>284.3151617499999</v>
      </c>
      <c r="AL48" s="53">
        <v>1232.16386792</v>
      </c>
      <c r="AM48" s="52">
        <v>328.49415554999996</v>
      </c>
    </row>
    <row r="49" spans="2:39" ht="15" customHeight="1" x14ac:dyDescent="0.4">
      <c r="B49" s="209" t="s">
        <v>239</v>
      </c>
      <c r="C49" s="156"/>
      <c r="D49" s="41"/>
      <c r="E49" s="41"/>
      <c r="F49" s="41"/>
      <c r="G49" s="41"/>
      <c r="H49" s="28"/>
      <c r="I49" s="41"/>
      <c r="J49" s="41"/>
      <c r="K49" s="41"/>
      <c r="L49" s="41"/>
      <c r="M49" s="28"/>
      <c r="N49" s="41"/>
      <c r="O49" s="41"/>
      <c r="P49" s="41"/>
      <c r="Q49" s="41"/>
      <c r="R49" s="28"/>
      <c r="S49" s="41"/>
      <c r="T49" s="41"/>
      <c r="U49" s="41"/>
      <c r="V49" s="41"/>
      <c r="W49" s="28"/>
      <c r="X49" s="41"/>
      <c r="Y49" s="41"/>
      <c r="Z49" s="41"/>
      <c r="AA49" s="41"/>
      <c r="AB49" s="28"/>
      <c r="AC49" s="41"/>
      <c r="AD49" s="41"/>
      <c r="AE49" s="41"/>
      <c r="AF49" s="41"/>
      <c r="AG49" s="28"/>
      <c r="AH49" s="21">
        <v>-26.992999999999999</v>
      </c>
      <c r="AI49" s="21">
        <v>-26.786000000000001</v>
      </c>
      <c r="AJ49" s="21">
        <v>-26.184999999999999</v>
      </c>
      <c r="AK49" s="21">
        <v>-22.957999999999998</v>
      </c>
      <c r="AL49" s="74">
        <v>-102.922</v>
      </c>
      <c r="AM49" s="21">
        <v>-26.821000000000002</v>
      </c>
    </row>
    <row r="50" spans="2:39" ht="15" customHeight="1" x14ac:dyDescent="0.4">
      <c r="B50" s="23" t="s">
        <v>240</v>
      </c>
      <c r="C50" s="156"/>
      <c r="D50" s="41"/>
      <c r="E50" s="41"/>
      <c r="F50" s="41"/>
      <c r="G50" s="41"/>
      <c r="H50" s="28"/>
      <c r="I50" s="41"/>
      <c r="J50" s="41"/>
      <c r="K50" s="41"/>
      <c r="L50" s="41"/>
      <c r="M50" s="28"/>
      <c r="N50" s="41"/>
      <c r="O50" s="41"/>
      <c r="P50" s="41"/>
      <c r="Q50" s="41"/>
      <c r="R50" s="28"/>
      <c r="S50" s="41"/>
      <c r="T50" s="41"/>
      <c r="U50" s="41"/>
      <c r="V50" s="41"/>
      <c r="W50" s="28"/>
      <c r="X50" s="41"/>
      <c r="Y50" s="41"/>
      <c r="Z50" s="41"/>
      <c r="AA50" s="41"/>
      <c r="AB50" s="28"/>
      <c r="AC50" s="41"/>
      <c r="AD50" s="41"/>
      <c r="AE50" s="41"/>
      <c r="AF50" s="41"/>
      <c r="AG50" s="28"/>
      <c r="AH50" s="52">
        <v>289.04000000000002</v>
      </c>
      <c r="AI50" s="52">
        <v>288.392</v>
      </c>
      <c r="AJ50" s="52">
        <v>290.452</v>
      </c>
      <c r="AK50" s="52">
        <v>261.35700000000003</v>
      </c>
      <c r="AL50" s="53">
        <v>1129.241</v>
      </c>
      <c r="AM50" s="52">
        <v>301.673</v>
      </c>
    </row>
    <row r="51" spans="2:39" ht="15" customHeight="1" x14ac:dyDescent="0.3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C51" s="155"/>
      <c r="AD51" s="155"/>
      <c r="AE51" s="155"/>
      <c r="AF51" s="155"/>
      <c r="AH51" s="155"/>
      <c r="AI51" s="155"/>
      <c r="AJ51" s="155"/>
      <c r="AK51" s="155"/>
      <c r="AL51" s="21"/>
      <c r="AM51" s="155"/>
    </row>
    <row r="52" spans="2:39" ht="15" customHeight="1" x14ac:dyDescent="0.4">
      <c r="B52" s="143" t="s">
        <v>83</v>
      </c>
      <c r="C52" s="143"/>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C52" s="155"/>
      <c r="AD52" s="155"/>
      <c r="AE52" s="155"/>
      <c r="AF52" s="155"/>
      <c r="AH52" s="155"/>
      <c r="AI52" s="155"/>
      <c r="AJ52" s="155"/>
      <c r="AK52" s="155"/>
      <c r="AL52" s="21"/>
      <c r="AM52" s="155"/>
    </row>
    <row r="53" spans="2:39" ht="15" customHeight="1" x14ac:dyDescent="0.4">
      <c r="B53" s="26" t="s">
        <v>84</v>
      </c>
      <c r="C53" s="26"/>
      <c r="D53" s="41">
        <v>279.541</v>
      </c>
      <c r="E53" s="41">
        <v>280.21100000000001</v>
      </c>
      <c r="F53" s="41">
        <v>273.26300000000003</v>
      </c>
      <c r="G53" s="41">
        <v>265.625</v>
      </c>
      <c r="H53" s="28">
        <v>1098.6399999999999</v>
      </c>
      <c r="I53" s="41">
        <v>318.11599999999999</v>
      </c>
      <c r="J53" s="41">
        <v>323.71800000000007</v>
      </c>
      <c r="K53" s="41">
        <v>322.56299999999999</v>
      </c>
      <c r="L53" s="41">
        <v>320.80700000000002</v>
      </c>
      <c r="M53" s="28">
        <v>1285.2040000000002</v>
      </c>
      <c r="N53" s="41">
        <v>325.37199999999996</v>
      </c>
      <c r="O53" s="41">
        <v>282.10300000000001</v>
      </c>
      <c r="P53" s="41">
        <v>276.36199999999997</v>
      </c>
      <c r="Q53" s="41">
        <v>272.887</v>
      </c>
      <c r="R53" s="28">
        <v>1156.7239999999999</v>
      </c>
      <c r="S53" s="41">
        <v>252.66300000000001</v>
      </c>
      <c r="T53" s="41">
        <v>261.21670463000004</v>
      </c>
      <c r="U53" s="41">
        <v>269.11050302000007</v>
      </c>
      <c r="V53" s="41">
        <v>269.84183787000006</v>
      </c>
      <c r="W53" s="28">
        <v>1052.8330455200003</v>
      </c>
      <c r="X53" s="41">
        <v>273.73</v>
      </c>
      <c r="Y53" s="41">
        <v>277.17200000000003</v>
      </c>
      <c r="Z53" s="41">
        <v>273.24</v>
      </c>
      <c r="AA53" s="41">
        <v>271.95499999999993</v>
      </c>
      <c r="AB53" s="28">
        <v>1096.097</v>
      </c>
      <c r="AC53" s="41">
        <v>271.43799999999999</v>
      </c>
      <c r="AD53" s="41">
        <v>284.279</v>
      </c>
      <c r="AE53" s="41">
        <v>243.404</v>
      </c>
      <c r="AF53" s="41">
        <v>237.47500000000002</v>
      </c>
      <c r="AG53" s="28">
        <v>1036.596</v>
      </c>
      <c r="AH53" s="41">
        <v>222.291</v>
      </c>
      <c r="AI53" s="41">
        <v>219.268</v>
      </c>
      <c r="AJ53" s="41">
        <v>211.28399999999999</v>
      </c>
      <c r="AK53" s="41">
        <v>213.15500000000009</v>
      </c>
      <c r="AL53" s="28">
        <v>865.99800000000005</v>
      </c>
      <c r="AM53" s="41">
        <v>196.227</v>
      </c>
    </row>
    <row r="54" spans="2:39" ht="15" customHeight="1" x14ac:dyDescent="0.35">
      <c r="B54" s="62" t="s">
        <v>78</v>
      </c>
      <c r="C54" s="62"/>
      <c r="D54" s="21"/>
      <c r="E54" s="21"/>
      <c r="F54" s="21"/>
      <c r="G54" s="21"/>
      <c r="H54" s="74"/>
      <c r="I54" s="21"/>
      <c r="J54" s="21"/>
      <c r="K54" s="21"/>
      <c r="L54" s="21"/>
      <c r="M54" s="74"/>
      <c r="N54" s="21"/>
      <c r="O54" s="21"/>
      <c r="P54" s="21"/>
      <c r="Q54" s="21"/>
      <c r="R54" s="74"/>
      <c r="S54" s="21"/>
      <c r="T54" s="21"/>
      <c r="U54" s="21"/>
      <c r="V54" s="21"/>
      <c r="W54" s="74"/>
      <c r="X54" s="21"/>
      <c r="Y54" s="21"/>
      <c r="Z54" s="21"/>
      <c r="AA54" s="21"/>
      <c r="AB54" s="74"/>
      <c r="AC54" s="21"/>
      <c r="AD54" s="21"/>
      <c r="AE54" s="21"/>
      <c r="AF54" s="21"/>
      <c r="AG54" s="74"/>
      <c r="AH54" s="21"/>
      <c r="AI54" s="21"/>
      <c r="AJ54" s="21"/>
      <c r="AK54" s="21"/>
      <c r="AL54" s="74"/>
      <c r="AM54" s="21"/>
    </row>
    <row r="55" spans="2:39" ht="15" customHeight="1" x14ac:dyDescent="0.35">
      <c r="B55" s="147" t="s">
        <v>61</v>
      </c>
      <c r="C55" s="147"/>
      <c r="D55" s="21">
        <v>0</v>
      </c>
      <c r="E55" s="21">
        <v>0</v>
      </c>
      <c r="F55" s="21">
        <v>0</v>
      </c>
      <c r="G55" s="21">
        <v>0</v>
      </c>
      <c r="H55" s="74">
        <v>0</v>
      </c>
      <c r="I55" s="21">
        <v>0</v>
      </c>
      <c r="J55" s="21">
        <v>0</v>
      </c>
      <c r="K55" s="21">
        <v>0</v>
      </c>
      <c r="L55" s="21">
        <v>0</v>
      </c>
      <c r="M55" s="74">
        <v>0</v>
      </c>
      <c r="N55" s="21">
        <v>0</v>
      </c>
      <c r="O55" s="21">
        <v>0</v>
      </c>
      <c r="P55" s="21">
        <v>0</v>
      </c>
      <c r="Q55" s="21">
        <v>-6.2140000000000004</v>
      </c>
      <c r="R55" s="74">
        <v>-6.2140000000000004</v>
      </c>
      <c r="S55" s="21">
        <v>0</v>
      </c>
      <c r="T55" s="21">
        <v>0</v>
      </c>
      <c r="U55" s="21">
        <v>0</v>
      </c>
      <c r="V55" s="21">
        <v>0</v>
      </c>
      <c r="W55" s="74">
        <v>0</v>
      </c>
      <c r="X55" s="21">
        <v>0</v>
      </c>
      <c r="Y55" s="21">
        <v>0</v>
      </c>
      <c r="Z55" s="21">
        <v>0</v>
      </c>
      <c r="AA55" s="21">
        <v>0</v>
      </c>
      <c r="AB55" s="74">
        <v>0</v>
      </c>
      <c r="AC55" s="21">
        <v>0</v>
      </c>
      <c r="AD55" s="21">
        <v>0</v>
      </c>
      <c r="AE55" s="21">
        <v>0</v>
      </c>
      <c r="AF55" s="21">
        <v>0</v>
      </c>
      <c r="AG55" s="74">
        <v>0</v>
      </c>
      <c r="AH55" s="21">
        <v>0</v>
      </c>
      <c r="AI55" s="21"/>
      <c r="AJ55" s="21"/>
      <c r="AK55" s="21"/>
      <c r="AL55" s="74"/>
      <c r="AM55" s="21"/>
    </row>
    <row r="56" spans="2:39" ht="15" customHeight="1" x14ac:dyDescent="0.35">
      <c r="B56" s="147" t="s">
        <v>82</v>
      </c>
      <c r="C56" s="147"/>
      <c r="D56" s="51">
        <v>-78.356999999999999</v>
      </c>
      <c r="E56" s="51">
        <v>-78.947999999999993</v>
      </c>
      <c r="F56" s="51">
        <v>-80.48</v>
      </c>
      <c r="G56" s="51">
        <v>-82.768000000000001</v>
      </c>
      <c r="H56" s="74">
        <v>-320.553</v>
      </c>
      <c r="I56" s="51">
        <v>-80.206000000000003</v>
      </c>
      <c r="J56" s="51">
        <v>-82.230999999999995</v>
      </c>
      <c r="K56" s="51">
        <v>-81.275999999999996</v>
      </c>
      <c r="L56" s="51">
        <v>-79.364999999999995</v>
      </c>
      <c r="M56" s="74">
        <v>-323.07800000000003</v>
      </c>
      <c r="N56" s="51">
        <v>-73.212000000000003</v>
      </c>
      <c r="O56" s="51">
        <v>-70.936000000000007</v>
      </c>
      <c r="P56" s="51">
        <v>-66.620999999999995</v>
      </c>
      <c r="Q56" s="51">
        <v>-59.651000000000003</v>
      </c>
      <c r="R56" s="74">
        <v>-270.42</v>
      </c>
      <c r="S56" s="51">
        <v>-47.2423</v>
      </c>
      <c r="T56" s="51">
        <v>-42.038330850000008</v>
      </c>
      <c r="U56" s="51">
        <v>-39.248488100000003</v>
      </c>
      <c r="V56" s="51">
        <v>-32.836162589999994</v>
      </c>
      <c r="W56" s="74">
        <v>-161.36528153999998</v>
      </c>
      <c r="X56" s="51">
        <v>-27.720220059999995</v>
      </c>
      <c r="Y56" s="51">
        <v>-25.553000000000001</v>
      </c>
      <c r="Z56" s="51">
        <v>-19.228000000000002</v>
      </c>
      <c r="AA56" s="51">
        <v>-18.604884939999998</v>
      </c>
      <c r="AB56" s="74">
        <v>-91.106105000000014</v>
      </c>
      <c r="AC56" s="51">
        <v>-17.767435240000001</v>
      </c>
      <c r="AD56" s="51">
        <v>-18.150725340000005</v>
      </c>
      <c r="AE56" s="51">
        <v>-17.925042799999993</v>
      </c>
      <c r="AF56" s="51">
        <v>-15.611271530000009</v>
      </c>
      <c r="AG56" s="74">
        <v>-69.454474910000002</v>
      </c>
      <c r="AH56" s="51">
        <v>-15.316264260000001</v>
      </c>
      <c r="AI56" s="51">
        <v>-12.675390830000005</v>
      </c>
      <c r="AJ56" s="51">
        <v>-14.401170499999999</v>
      </c>
      <c r="AK56" s="51">
        <v>-12.837231789999997</v>
      </c>
      <c r="AL56" s="74">
        <v>-55.230057379999998</v>
      </c>
      <c r="AM56" s="51">
        <v>-12.134607299999999</v>
      </c>
    </row>
    <row r="57" spans="2:39" ht="15" customHeight="1" x14ac:dyDescent="0.35">
      <c r="B57" s="147" t="s">
        <v>66</v>
      </c>
      <c r="C57" s="147"/>
      <c r="D57" s="51">
        <v>0</v>
      </c>
      <c r="E57" s="51">
        <v>0</v>
      </c>
      <c r="F57" s="51">
        <v>0</v>
      </c>
      <c r="G57" s="51">
        <v>0</v>
      </c>
      <c r="H57" s="74">
        <v>0</v>
      </c>
      <c r="I57" s="51">
        <v>0</v>
      </c>
      <c r="J57" s="51">
        <v>0</v>
      </c>
      <c r="K57" s="51">
        <v>0</v>
      </c>
      <c r="L57" s="51">
        <v>0</v>
      </c>
      <c r="M57" s="74">
        <v>0</v>
      </c>
      <c r="N57" s="51">
        <v>-11.869</v>
      </c>
      <c r="O57" s="51">
        <v>-19.457000000000001</v>
      </c>
      <c r="P57" s="51">
        <v>-0.88300000000000001</v>
      </c>
      <c r="Q57" s="51">
        <v>0</v>
      </c>
      <c r="R57" s="74">
        <v>-32.209000000000003</v>
      </c>
      <c r="S57" s="51">
        <v>1.9279999999999999</v>
      </c>
      <c r="T57" s="51">
        <v>3.6197419999999897E-2</v>
      </c>
      <c r="U57" s="51">
        <v>-1.562499E-2</v>
      </c>
      <c r="V57" s="51">
        <v>0.87875977000000005</v>
      </c>
      <c r="W57" s="74">
        <v>2.8273321999999999</v>
      </c>
      <c r="X57" s="51">
        <v>0</v>
      </c>
      <c r="Y57" s="51">
        <v>0</v>
      </c>
      <c r="Z57" s="51">
        <v>-0.372</v>
      </c>
      <c r="AA57" s="51">
        <v>1.3460000000020678E-5</v>
      </c>
      <c r="AB57" s="74">
        <v>-0.37198653999999998</v>
      </c>
      <c r="AC57" s="51">
        <v>0</v>
      </c>
      <c r="AD57" s="51">
        <v>-21.372518929999998</v>
      </c>
      <c r="AE57" s="51">
        <v>-8.2798420000000747E-2</v>
      </c>
      <c r="AF57" s="51">
        <v>-5.3282200200000007</v>
      </c>
      <c r="AG57" s="74">
        <v>-26.783537369999991</v>
      </c>
      <c r="AH57" s="51">
        <v>0.7618805799999997</v>
      </c>
      <c r="AI57" s="51">
        <v>-11.005491770000001</v>
      </c>
      <c r="AJ57" s="51">
        <v>0.54801902000000058</v>
      </c>
      <c r="AK57" s="51">
        <v>-1.1559085100000013</v>
      </c>
      <c r="AL57" s="74">
        <v>-10.851500679999997</v>
      </c>
      <c r="AM57" s="51">
        <v>0</v>
      </c>
    </row>
    <row r="58" spans="2:39" ht="15" customHeight="1" x14ac:dyDescent="0.35">
      <c r="B58" s="147" t="s">
        <v>67</v>
      </c>
      <c r="C58" s="147"/>
      <c r="D58" s="51">
        <v>0</v>
      </c>
      <c r="E58" s="51">
        <v>0</v>
      </c>
      <c r="F58" s="51">
        <v>0</v>
      </c>
      <c r="G58" s="51">
        <v>0</v>
      </c>
      <c r="H58" s="74">
        <v>0</v>
      </c>
      <c r="I58" s="51">
        <v>0</v>
      </c>
      <c r="J58" s="51">
        <v>0</v>
      </c>
      <c r="K58" s="51">
        <v>0</v>
      </c>
      <c r="L58" s="51">
        <v>0</v>
      </c>
      <c r="M58" s="74">
        <v>0</v>
      </c>
      <c r="N58" s="51">
        <v>0</v>
      </c>
      <c r="O58" s="51">
        <v>0</v>
      </c>
      <c r="P58" s="51">
        <v>0</v>
      </c>
      <c r="Q58" s="51">
        <v>0</v>
      </c>
      <c r="R58" s="74">
        <v>0</v>
      </c>
      <c r="S58" s="51">
        <v>0</v>
      </c>
      <c r="T58" s="51">
        <v>0</v>
      </c>
      <c r="U58" s="51">
        <v>0</v>
      </c>
      <c r="V58" s="51">
        <v>0</v>
      </c>
      <c r="W58" s="74">
        <v>0</v>
      </c>
      <c r="X58" s="51">
        <v>0</v>
      </c>
      <c r="Y58" s="51">
        <v>0</v>
      </c>
      <c r="Z58" s="51">
        <v>0</v>
      </c>
      <c r="AA58" s="51">
        <v>0</v>
      </c>
      <c r="AB58" s="74">
        <v>0</v>
      </c>
      <c r="AC58" s="51">
        <v>0</v>
      </c>
      <c r="AD58" s="51">
        <v>0</v>
      </c>
      <c r="AE58" s="51">
        <v>0</v>
      </c>
      <c r="AF58" s="51">
        <v>0</v>
      </c>
      <c r="AG58" s="74">
        <v>0</v>
      </c>
      <c r="AH58" s="51">
        <v>0</v>
      </c>
      <c r="AI58" s="51"/>
      <c r="AJ58" s="51"/>
      <c r="AK58" s="51"/>
      <c r="AL58" s="74"/>
      <c r="AM58" s="51"/>
    </row>
    <row r="59" spans="2:39" ht="15" customHeight="1" x14ac:dyDescent="0.35">
      <c r="B59" s="147" t="s">
        <v>68</v>
      </c>
      <c r="C59" s="147"/>
      <c r="D59" s="51">
        <v>0</v>
      </c>
      <c r="E59" s="51">
        <v>0</v>
      </c>
      <c r="F59" s="51">
        <v>0</v>
      </c>
      <c r="G59" s="51">
        <v>0</v>
      </c>
      <c r="H59" s="74">
        <v>0</v>
      </c>
      <c r="I59" s="51">
        <v>0</v>
      </c>
      <c r="J59" s="51">
        <v>0</v>
      </c>
      <c r="K59" s="51">
        <v>0</v>
      </c>
      <c r="L59" s="51">
        <v>0</v>
      </c>
      <c r="M59" s="74">
        <v>0</v>
      </c>
      <c r="N59" s="51">
        <v>0</v>
      </c>
      <c r="O59" s="51">
        <v>0</v>
      </c>
      <c r="P59" s="51">
        <v>0</v>
      </c>
      <c r="Q59" s="51">
        <v>0</v>
      </c>
      <c r="R59" s="74">
        <v>0</v>
      </c>
      <c r="S59" s="51">
        <v>0</v>
      </c>
      <c r="T59" s="51">
        <v>0</v>
      </c>
      <c r="U59" s="51">
        <v>0</v>
      </c>
      <c r="V59" s="51">
        <v>0</v>
      </c>
      <c r="W59" s="74">
        <v>0</v>
      </c>
      <c r="X59" s="51">
        <v>0</v>
      </c>
      <c r="Y59" s="51">
        <v>0</v>
      </c>
      <c r="Z59" s="51">
        <v>0</v>
      </c>
      <c r="AA59" s="51">
        <v>0</v>
      </c>
      <c r="AB59" s="74">
        <v>0</v>
      </c>
      <c r="AC59" s="51">
        <v>0</v>
      </c>
      <c r="AD59" s="51">
        <v>0</v>
      </c>
      <c r="AE59" s="51">
        <v>0</v>
      </c>
      <c r="AF59" s="51">
        <v>0</v>
      </c>
      <c r="AG59" s="74">
        <v>0</v>
      </c>
      <c r="AH59" s="51">
        <v>0</v>
      </c>
      <c r="AI59" s="51">
        <v>0</v>
      </c>
      <c r="AJ59" s="51">
        <v>0</v>
      </c>
      <c r="AK59" s="51">
        <v>0</v>
      </c>
      <c r="AL59" s="74">
        <v>0</v>
      </c>
      <c r="AM59" s="51">
        <v>0</v>
      </c>
    </row>
    <row r="60" spans="2:39" ht="15" customHeight="1" x14ac:dyDescent="0.35">
      <c r="B60" s="147" t="s">
        <v>69</v>
      </c>
      <c r="C60" s="147"/>
      <c r="D60" s="51">
        <v>-4.0090000000000003</v>
      </c>
      <c r="E60" s="51">
        <v>-4.6029999999999998</v>
      </c>
      <c r="F60" s="51">
        <v>-5.1619999999999999</v>
      </c>
      <c r="G60" s="51">
        <v>-5.3559999999999999</v>
      </c>
      <c r="H60" s="74">
        <v>-19.130000000000003</v>
      </c>
      <c r="I60" s="51">
        <v>-5.3140000000000001</v>
      </c>
      <c r="J60" s="51">
        <v>-5.8540000000000001</v>
      </c>
      <c r="K60" s="51">
        <v>-5.4710000000000001</v>
      </c>
      <c r="L60" s="51">
        <v>-5.0570000000000004</v>
      </c>
      <c r="M60" s="74">
        <v>-21.695999999999998</v>
      </c>
      <c r="N60" s="51">
        <v>-5.625</v>
      </c>
      <c r="O60" s="51">
        <v>-2.9889999999999999</v>
      </c>
      <c r="P60" s="51">
        <v>-5.8780000000000001</v>
      </c>
      <c r="Q60" s="51">
        <v>-6.6070000000000002</v>
      </c>
      <c r="R60" s="74">
        <v>-21.099</v>
      </c>
      <c r="S60" s="51">
        <v>-6.9710000000000001</v>
      </c>
      <c r="T60" s="51">
        <v>-8.66573204</v>
      </c>
      <c r="U60" s="51">
        <v>-9.0178457600000019</v>
      </c>
      <c r="V60" s="51">
        <v>-10.182141140000001</v>
      </c>
      <c r="W60" s="74">
        <v>-34.836718940000004</v>
      </c>
      <c r="X60" s="51">
        <v>-8.4774716699999999</v>
      </c>
      <c r="Y60" s="51">
        <v>-8.3330000000000002</v>
      </c>
      <c r="Z60" s="51">
        <v>-6.56</v>
      </c>
      <c r="AA60" s="51">
        <v>-6.8777158500000048</v>
      </c>
      <c r="AB60" s="74">
        <v>-30.248187520000002</v>
      </c>
      <c r="AC60" s="51">
        <v>-6.0683793500000043</v>
      </c>
      <c r="AD60" s="51">
        <v>-4.7531212199999961</v>
      </c>
      <c r="AE60" s="51">
        <v>-4.2477868200000009</v>
      </c>
      <c r="AF60" s="51">
        <v>-5.0198593400000027</v>
      </c>
      <c r="AG60" s="74">
        <v>-20.089146729999989</v>
      </c>
      <c r="AH60" s="51">
        <v>-5.2871455600000008</v>
      </c>
      <c r="AI60" s="51">
        <v>-4.2840986899999995</v>
      </c>
      <c r="AJ60" s="51">
        <v>-5.07460092</v>
      </c>
      <c r="AK60" s="51">
        <v>-5.0712318599999993</v>
      </c>
      <c r="AL60" s="74">
        <v>-19.717077029999999</v>
      </c>
      <c r="AM60" s="51">
        <v>-4.4457822499999997</v>
      </c>
    </row>
    <row r="61" spans="2:39" ht="15" customHeight="1" x14ac:dyDescent="0.4">
      <c r="B61" s="66" t="s">
        <v>38</v>
      </c>
      <c r="C61" s="66"/>
      <c r="D61" s="52">
        <v>197.17500000000001</v>
      </c>
      <c r="E61" s="52">
        <v>196.66000000000003</v>
      </c>
      <c r="F61" s="52">
        <v>187.62100000000004</v>
      </c>
      <c r="G61" s="52">
        <v>177.501</v>
      </c>
      <c r="H61" s="53">
        <v>758.95700000000011</v>
      </c>
      <c r="I61" s="52">
        <v>232.59599999999998</v>
      </c>
      <c r="J61" s="52">
        <v>235.6330000000001</v>
      </c>
      <c r="K61" s="52">
        <v>235.81599999999997</v>
      </c>
      <c r="L61" s="52">
        <v>236.38500000000002</v>
      </c>
      <c r="M61" s="53">
        <v>940.43000000000006</v>
      </c>
      <c r="N61" s="52">
        <v>234.66599999999994</v>
      </c>
      <c r="O61" s="52">
        <v>188.721</v>
      </c>
      <c r="P61" s="52">
        <v>202.97999999999996</v>
      </c>
      <c r="Q61" s="52">
        <v>200.41499999999999</v>
      </c>
      <c r="R61" s="53">
        <v>826.78199999999993</v>
      </c>
      <c r="S61" s="52">
        <v>200.3777</v>
      </c>
      <c r="T61" s="52">
        <v>210.54883916000003</v>
      </c>
      <c r="U61" s="52">
        <v>220.82854417000007</v>
      </c>
      <c r="V61" s="52">
        <v>227.70229391000007</v>
      </c>
      <c r="W61" s="53">
        <v>859.45737724000026</v>
      </c>
      <c r="X61" s="52">
        <v>237.53230827000002</v>
      </c>
      <c r="Y61" s="52">
        <v>243.28600000000003</v>
      </c>
      <c r="Z61" s="52">
        <v>247.07999999999998</v>
      </c>
      <c r="AA61" s="52">
        <v>246.47241266999993</v>
      </c>
      <c r="AB61" s="53">
        <v>974.37072093999996</v>
      </c>
      <c r="AC61" s="52">
        <v>247.60218540999998</v>
      </c>
      <c r="AD61" s="52">
        <v>240.00263451000001</v>
      </c>
      <c r="AE61" s="52">
        <v>221.14837195999999</v>
      </c>
      <c r="AF61" s="52">
        <v>211.51564911</v>
      </c>
      <c r="AG61" s="53">
        <v>920.26884099000006</v>
      </c>
      <c r="AH61" s="52">
        <v>202.44947076</v>
      </c>
      <c r="AI61" s="52">
        <v>191.30301871</v>
      </c>
      <c r="AJ61" s="52">
        <v>192.35624759999999</v>
      </c>
      <c r="AK61" s="52">
        <v>194.09062784000008</v>
      </c>
      <c r="AL61" s="53">
        <v>780.1993649100001</v>
      </c>
      <c r="AM61" s="52">
        <v>179.64661045</v>
      </c>
    </row>
    <row r="62" spans="2:39" ht="15" customHeight="1" x14ac:dyDescent="0.4">
      <c r="B62" s="209" t="s">
        <v>239</v>
      </c>
      <c r="C62" s="156"/>
      <c r="D62" s="41"/>
      <c r="E62" s="41"/>
      <c r="F62" s="41"/>
      <c r="G62" s="41"/>
      <c r="H62" s="28"/>
      <c r="I62" s="41"/>
      <c r="J62" s="41"/>
      <c r="K62" s="41"/>
      <c r="L62" s="41"/>
      <c r="M62" s="28"/>
      <c r="N62" s="41"/>
      <c r="O62" s="41"/>
      <c r="P62" s="41"/>
      <c r="Q62" s="41"/>
      <c r="R62" s="28"/>
      <c r="S62" s="41"/>
      <c r="T62" s="41"/>
      <c r="U62" s="41"/>
      <c r="V62" s="41"/>
      <c r="W62" s="28"/>
      <c r="X62" s="41"/>
      <c r="Y62" s="41"/>
      <c r="Z62" s="41"/>
      <c r="AA62" s="41"/>
      <c r="AB62" s="28"/>
      <c r="AC62" s="41"/>
      <c r="AD62" s="41"/>
      <c r="AE62" s="41"/>
      <c r="AF62" s="41"/>
      <c r="AG62" s="28"/>
      <c r="AH62" s="21">
        <v>-23.227</v>
      </c>
      <c r="AI62" s="21">
        <v>-24.177</v>
      </c>
      <c r="AJ62" s="21">
        <v>-25.747</v>
      </c>
      <c r="AK62" s="21">
        <v>-26.785</v>
      </c>
      <c r="AL62" s="74">
        <v>-99.936999999999998</v>
      </c>
      <c r="AM62" s="21">
        <v>-24.690999999999999</v>
      </c>
    </row>
    <row r="63" spans="2:39" ht="15" customHeight="1" x14ac:dyDescent="0.4">
      <c r="B63" s="23" t="s">
        <v>241</v>
      </c>
      <c r="C63" s="156"/>
      <c r="D63" s="41"/>
      <c r="E63" s="41"/>
      <c r="F63" s="41"/>
      <c r="G63" s="41"/>
      <c r="H63" s="28"/>
      <c r="I63" s="41"/>
      <c r="J63" s="41"/>
      <c r="K63" s="41"/>
      <c r="L63" s="41"/>
      <c r="M63" s="28"/>
      <c r="N63" s="41"/>
      <c r="O63" s="41"/>
      <c r="P63" s="41"/>
      <c r="Q63" s="41"/>
      <c r="R63" s="28"/>
      <c r="S63" s="41"/>
      <c r="T63" s="41"/>
      <c r="U63" s="41"/>
      <c r="V63" s="41"/>
      <c r="W63" s="28"/>
      <c r="X63" s="41"/>
      <c r="Y63" s="41"/>
      <c r="Z63" s="41"/>
      <c r="AA63" s="41"/>
      <c r="AB63" s="28"/>
      <c r="AC63" s="41"/>
      <c r="AD63" s="41"/>
      <c r="AE63" s="41"/>
      <c r="AF63" s="41"/>
      <c r="AG63" s="28"/>
      <c r="AH63" s="52">
        <v>179.22200000000001</v>
      </c>
      <c r="AI63" s="52">
        <v>167.126</v>
      </c>
      <c r="AJ63" s="52">
        <v>166.60900000000001</v>
      </c>
      <c r="AK63" s="52">
        <v>167.30600000000001</v>
      </c>
      <c r="AL63" s="53">
        <v>680.26300000000003</v>
      </c>
      <c r="AM63" s="52">
        <v>154.95599999999999</v>
      </c>
    </row>
    <row r="64" spans="2:39" ht="15" customHeight="1" x14ac:dyDescent="0.3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C64" s="155"/>
      <c r="AD64" s="155"/>
      <c r="AE64" s="155"/>
      <c r="AF64" s="155"/>
      <c r="AH64" s="155"/>
      <c r="AI64" s="155"/>
      <c r="AJ64" s="155"/>
      <c r="AK64" s="155"/>
      <c r="AL64" s="21"/>
      <c r="AM64" s="155"/>
    </row>
    <row r="65" spans="2:39" ht="15" customHeight="1" x14ac:dyDescent="0.4">
      <c r="B65" s="143" t="s">
        <v>85</v>
      </c>
      <c r="C65" s="143"/>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C65" s="155"/>
      <c r="AD65" s="155"/>
      <c r="AE65" s="155"/>
      <c r="AF65" s="155"/>
      <c r="AH65" s="155"/>
      <c r="AI65" s="155"/>
      <c r="AJ65" s="155"/>
      <c r="AK65" s="155"/>
      <c r="AL65" s="21"/>
      <c r="AM65" s="155"/>
    </row>
    <row r="66" spans="2:39" ht="15" customHeight="1" x14ac:dyDescent="0.4">
      <c r="B66" s="26" t="s">
        <v>86</v>
      </c>
      <c r="C66" s="26"/>
      <c r="D66" s="41">
        <v>131.261</v>
      </c>
      <c r="E66" s="41">
        <v>137.083</v>
      </c>
      <c r="F66" s="41">
        <v>143.62199999999999</v>
      </c>
      <c r="G66" s="41">
        <v>139.95699999999999</v>
      </c>
      <c r="H66" s="28">
        <v>551.923</v>
      </c>
      <c r="I66" s="41">
        <v>159.24200000000002</v>
      </c>
      <c r="J66" s="41">
        <v>154.636</v>
      </c>
      <c r="K66" s="41">
        <v>128.791</v>
      </c>
      <c r="L66" s="41">
        <v>157.542</v>
      </c>
      <c r="M66" s="28">
        <v>600.21100000000001</v>
      </c>
      <c r="N66" s="41">
        <v>203.6</v>
      </c>
      <c r="O66" s="41">
        <v>123.785</v>
      </c>
      <c r="P66" s="41">
        <v>119.626</v>
      </c>
      <c r="Q66" s="41">
        <v>139.39600000000002</v>
      </c>
      <c r="R66" s="28">
        <v>586.40699999999993</v>
      </c>
      <c r="S66" s="41">
        <v>130.613</v>
      </c>
      <c r="T66" s="41">
        <v>159.00037329</v>
      </c>
      <c r="U66" s="41">
        <v>157.23460167999991</v>
      </c>
      <c r="V66" s="41">
        <v>163.23137921000006</v>
      </c>
      <c r="W66" s="28">
        <v>610.07835418000002</v>
      </c>
      <c r="X66" s="41">
        <v>167.678</v>
      </c>
      <c r="Y66" s="41">
        <v>176.30799999999999</v>
      </c>
      <c r="Z66" s="41">
        <v>172.35900000000001</v>
      </c>
      <c r="AA66" s="41">
        <v>144.81399999999996</v>
      </c>
      <c r="AB66" s="28">
        <v>661.15899999999999</v>
      </c>
      <c r="AC66" s="41">
        <v>164.428</v>
      </c>
      <c r="AD66" s="41">
        <v>179.06299999999999</v>
      </c>
      <c r="AE66" s="41">
        <v>150.73599999999999</v>
      </c>
      <c r="AF66" s="41">
        <v>140.16600000000005</v>
      </c>
      <c r="AG66" s="28">
        <v>634.39300000000003</v>
      </c>
      <c r="AH66" s="41">
        <v>141.416</v>
      </c>
      <c r="AI66" s="41">
        <v>165.637</v>
      </c>
      <c r="AJ66" s="41">
        <v>161.04599999999999</v>
      </c>
      <c r="AK66" s="41">
        <v>154.57099999999997</v>
      </c>
      <c r="AL66" s="28">
        <v>622.66999999999996</v>
      </c>
      <c r="AM66" s="41">
        <v>143.28200000000001</v>
      </c>
    </row>
    <row r="67" spans="2:39" ht="15" customHeight="1" x14ac:dyDescent="0.35">
      <c r="B67" s="62" t="s">
        <v>78</v>
      </c>
      <c r="C67" s="62"/>
      <c r="D67" s="21"/>
      <c r="E67" s="21"/>
      <c r="F67" s="21"/>
      <c r="G67" s="21"/>
      <c r="H67" s="74"/>
      <c r="I67" s="21"/>
      <c r="J67" s="21"/>
      <c r="K67" s="21"/>
      <c r="L67" s="21"/>
      <c r="M67" s="74"/>
      <c r="N67" s="21"/>
      <c r="O67" s="21"/>
      <c r="P67" s="21"/>
      <c r="Q67" s="21"/>
      <c r="R67" s="74"/>
      <c r="S67" s="21"/>
      <c r="T67" s="21"/>
      <c r="U67" s="21"/>
      <c r="V67" s="21"/>
      <c r="W67" s="74"/>
      <c r="X67" s="21"/>
      <c r="Y67" s="21"/>
      <c r="Z67" s="21"/>
      <c r="AA67" s="21"/>
      <c r="AB67" s="74"/>
      <c r="AC67" s="21"/>
      <c r="AD67" s="21"/>
      <c r="AE67" s="21"/>
      <c r="AF67" s="21"/>
      <c r="AG67" s="74"/>
      <c r="AH67" s="21"/>
      <c r="AI67" s="21"/>
      <c r="AJ67" s="21"/>
      <c r="AK67" s="21"/>
      <c r="AL67" s="74"/>
      <c r="AM67" s="21"/>
    </row>
    <row r="68" spans="2:39" ht="15" customHeight="1" x14ac:dyDescent="0.35">
      <c r="B68" s="147" t="s">
        <v>61</v>
      </c>
      <c r="C68" s="62"/>
      <c r="D68" s="21"/>
      <c r="E68" s="21">
        <v>0</v>
      </c>
      <c r="F68" s="21">
        <v>0</v>
      </c>
      <c r="G68" s="21">
        <v>0</v>
      </c>
      <c r="H68" s="74">
        <v>0</v>
      </c>
      <c r="I68" s="21">
        <v>0</v>
      </c>
      <c r="J68" s="21">
        <v>0</v>
      </c>
      <c r="K68" s="21">
        <v>0</v>
      </c>
      <c r="L68" s="21">
        <v>0</v>
      </c>
      <c r="M68" s="74">
        <v>0</v>
      </c>
      <c r="N68" s="21">
        <v>0</v>
      </c>
      <c r="O68" s="21">
        <v>0</v>
      </c>
      <c r="P68" s="21">
        <v>0</v>
      </c>
      <c r="Q68" s="21">
        <v>0</v>
      </c>
      <c r="R68" s="74">
        <v>0</v>
      </c>
      <c r="S68" s="21">
        <v>0</v>
      </c>
      <c r="T68" s="21">
        <v>0</v>
      </c>
      <c r="U68" s="21">
        <v>0</v>
      </c>
      <c r="V68" s="21">
        <v>0</v>
      </c>
      <c r="W68" s="74">
        <v>0</v>
      </c>
      <c r="X68" s="21">
        <v>0</v>
      </c>
      <c r="Y68" s="21">
        <v>0</v>
      </c>
      <c r="Z68" s="21">
        <v>-5.1459999999999999</v>
      </c>
      <c r="AA68" s="21">
        <v>0</v>
      </c>
      <c r="AB68" s="74">
        <v>-5.1459999999999999</v>
      </c>
      <c r="AC68" s="21">
        <v>0</v>
      </c>
      <c r="AD68" s="21">
        <v>0</v>
      </c>
      <c r="AE68" s="21">
        <v>0</v>
      </c>
      <c r="AF68" s="21">
        <v>0</v>
      </c>
      <c r="AG68" s="74">
        <v>0</v>
      </c>
      <c r="AH68" s="21">
        <v>0</v>
      </c>
      <c r="AI68" s="21">
        <v>0</v>
      </c>
      <c r="AJ68" s="21">
        <v>0</v>
      </c>
      <c r="AK68" s="21">
        <v>0</v>
      </c>
      <c r="AL68" s="74">
        <v>0</v>
      </c>
      <c r="AM68" s="21">
        <v>0</v>
      </c>
    </row>
    <row r="69" spans="2:39" ht="15" customHeight="1" x14ac:dyDescent="0.35">
      <c r="B69" s="147" t="s">
        <v>82</v>
      </c>
      <c r="C69" s="147"/>
      <c r="D69" s="21">
        <v>-12.768999999999991</v>
      </c>
      <c r="E69" s="21">
        <v>-12.444000000000003</v>
      </c>
      <c r="F69" s="21">
        <v>-11.823000000000008</v>
      </c>
      <c r="G69" s="21">
        <v>-12.765000000000015</v>
      </c>
      <c r="H69" s="74">
        <v>-49.801000000000016</v>
      </c>
      <c r="I69" s="21">
        <v>-12.741</v>
      </c>
      <c r="J69" s="21">
        <v>-12.832000000000008</v>
      </c>
      <c r="K69" s="21">
        <v>-12.914000000000001</v>
      </c>
      <c r="L69" s="21">
        <v>-13.364999999999995</v>
      </c>
      <c r="M69" s="74">
        <v>-51.852000000000004</v>
      </c>
      <c r="N69" s="21">
        <v>-13.472000000000008</v>
      </c>
      <c r="O69" s="21">
        <v>-13.612999999999985</v>
      </c>
      <c r="P69" s="21">
        <v>-13.459000000000003</v>
      </c>
      <c r="Q69" s="21">
        <v>-13.863999999999997</v>
      </c>
      <c r="R69" s="74">
        <v>-54.407999999999994</v>
      </c>
      <c r="S69" s="21">
        <v>-15.847</v>
      </c>
      <c r="T69" s="21">
        <v>-15.526319190000002</v>
      </c>
      <c r="U69" s="21">
        <v>-14.216978129999998</v>
      </c>
      <c r="V69" s="21">
        <v>-15.472167720000003</v>
      </c>
      <c r="W69" s="74">
        <v>-61.062465040000006</v>
      </c>
      <c r="X69" s="21">
        <v>-13.719272869999999</v>
      </c>
      <c r="Y69" s="21">
        <v>-13.593999999999999</v>
      </c>
      <c r="Z69" s="21">
        <v>-12.926</v>
      </c>
      <c r="AA69" s="21">
        <v>-13.310469430000001</v>
      </c>
      <c r="AB69" s="74">
        <v>-53.549742300000005</v>
      </c>
      <c r="AC69" s="21">
        <v>-12.986469250000003</v>
      </c>
      <c r="AD69" s="21">
        <v>-14.002858670000002</v>
      </c>
      <c r="AE69" s="21">
        <v>-13.878864759999999</v>
      </c>
      <c r="AF69" s="21">
        <v>-14.148959660000004</v>
      </c>
      <c r="AG69" s="74">
        <v>-55.017152340000003</v>
      </c>
      <c r="AH69" s="21">
        <v>-13.639801120000003</v>
      </c>
      <c r="AI69" s="21">
        <v>-13.691102120000002</v>
      </c>
      <c r="AJ69" s="21">
        <v>-13.44424306</v>
      </c>
      <c r="AK69" s="21">
        <v>-13.443717769999999</v>
      </c>
      <c r="AL69" s="74">
        <v>-54.218864069999995</v>
      </c>
      <c r="AM69" s="21">
        <v>-12.98377228</v>
      </c>
    </row>
    <row r="70" spans="2:39" ht="15" customHeight="1" x14ac:dyDescent="0.35">
      <c r="B70" s="147" t="s">
        <v>66</v>
      </c>
      <c r="C70" s="147"/>
      <c r="D70" s="21">
        <v>0</v>
      </c>
      <c r="E70" s="21">
        <v>0</v>
      </c>
      <c r="F70" s="21">
        <v>0</v>
      </c>
      <c r="G70" s="21">
        <v>0</v>
      </c>
      <c r="H70" s="74">
        <v>0</v>
      </c>
      <c r="I70" s="21">
        <v>0</v>
      </c>
      <c r="J70" s="21">
        <v>0</v>
      </c>
      <c r="K70" s="21">
        <v>0</v>
      </c>
      <c r="L70" s="21">
        <v>0</v>
      </c>
      <c r="M70" s="74">
        <v>0</v>
      </c>
      <c r="N70" s="21">
        <v>-8.6090000000000018</v>
      </c>
      <c r="O70" s="21">
        <v>-11.617999999999999</v>
      </c>
      <c r="P70" s="21">
        <v>-0.30099999999999993</v>
      </c>
      <c r="Q70" s="21">
        <v>-13.627000000000001</v>
      </c>
      <c r="R70" s="74">
        <v>-34.155000000000001</v>
      </c>
      <c r="S70" s="21">
        <v>1.7689999999999999</v>
      </c>
      <c r="T70" s="21">
        <v>0.56830446000000001</v>
      </c>
      <c r="U70" s="21">
        <v>-0.25288080999999957</v>
      </c>
      <c r="V70" s="21">
        <v>0.83243788999999979</v>
      </c>
      <c r="W70" s="74">
        <v>2.9168615400000002</v>
      </c>
      <c r="X70" s="21">
        <v>-4.4862899999999969E-3</v>
      </c>
      <c r="Y70" s="21">
        <v>-4.3360000000000003</v>
      </c>
      <c r="Z70" s="21">
        <v>-7.3520000000000003</v>
      </c>
      <c r="AA70" s="21">
        <v>0.56442706000000054</v>
      </c>
      <c r="AB70" s="74">
        <v>-11.128059230000002</v>
      </c>
      <c r="AC70" s="21">
        <v>0.25206218000000002</v>
      </c>
      <c r="AD70" s="21">
        <v>-25.842083809999991</v>
      </c>
      <c r="AE70" s="21">
        <v>-3.6214071899999989</v>
      </c>
      <c r="AF70" s="21">
        <v>-3.4006046200000011</v>
      </c>
      <c r="AG70" s="74">
        <v>-32.612033440000005</v>
      </c>
      <c r="AH70" s="21">
        <v>3.5925287000000004</v>
      </c>
      <c r="AI70" s="21">
        <v>-3.7041287199999995</v>
      </c>
      <c r="AJ70" s="21">
        <v>0.24967778000000007</v>
      </c>
      <c r="AK70" s="21">
        <v>-0.68351476999999983</v>
      </c>
      <c r="AL70" s="74">
        <v>-0.54543700999999967</v>
      </c>
      <c r="AM70" s="21">
        <v>0</v>
      </c>
    </row>
    <row r="71" spans="2:39" ht="15" customHeight="1" x14ac:dyDescent="0.35">
      <c r="B71" s="147" t="s">
        <v>67</v>
      </c>
      <c r="C71" s="147"/>
      <c r="D71" s="21">
        <v>0</v>
      </c>
      <c r="E71" s="21">
        <v>0</v>
      </c>
      <c r="F71" s="21">
        <v>0</v>
      </c>
      <c r="G71" s="21">
        <v>-3.266</v>
      </c>
      <c r="H71" s="74">
        <v>-3.266</v>
      </c>
      <c r="I71" s="21">
        <v>-11.706</v>
      </c>
      <c r="J71" s="21">
        <v>-8.9350000000000005</v>
      </c>
      <c r="K71" s="21">
        <v>-9.6959999999999997</v>
      </c>
      <c r="L71" s="21">
        <v>-10.7</v>
      </c>
      <c r="M71" s="74">
        <v>-41.036999999999992</v>
      </c>
      <c r="N71" s="21">
        <v>-17.827000000000002</v>
      </c>
      <c r="O71" s="21">
        <v>-4.3730000000000002</v>
      </c>
      <c r="P71" s="21">
        <v>-0.59099999999999997</v>
      </c>
      <c r="Q71" s="21">
        <v>6.0039999999999996</v>
      </c>
      <c r="R71" s="74">
        <v>-16.787000000000006</v>
      </c>
      <c r="S71" s="21">
        <v>-0.72</v>
      </c>
      <c r="T71" s="21">
        <v>-1.7090379699999996</v>
      </c>
      <c r="U71" s="21">
        <v>-0.87081157999999992</v>
      </c>
      <c r="V71" s="21">
        <v>-3.4448193400000005</v>
      </c>
      <c r="W71" s="74">
        <v>-6.7446688899999998</v>
      </c>
      <c r="X71" s="21">
        <v>-3.6599416300000001</v>
      </c>
      <c r="Y71" s="21">
        <v>-2.2450000000000001</v>
      </c>
      <c r="Z71" s="21">
        <v>-0.42399999999999999</v>
      </c>
      <c r="AA71" s="21">
        <v>-0.52099999999999902</v>
      </c>
      <c r="AB71" s="74">
        <v>-6.8499416299999991</v>
      </c>
      <c r="AC71" s="21">
        <v>-0.84699999999999998</v>
      </c>
      <c r="AD71" s="21">
        <v>-0.54100000000000004</v>
      </c>
      <c r="AE71" s="21">
        <v>-0.27</v>
      </c>
      <c r="AF71" s="21">
        <v>-0.67799999999999994</v>
      </c>
      <c r="AG71" s="74">
        <v>-2.3359999999999999</v>
      </c>
      <c r="AH71" s="21">
        <v>-0.25</v>
      </c>
      <c r="AI71" s="21">
        <v>-0.61299999999999999</v>
      </c>
      <c r="AJ71" s="21">
        <v>-1.7130000000000001</v>
      </c>
      <c r="AK71" s="21">
        <v>-1.347</v>
      </c>
      <c r="AL71" s="74">
        <v>-3.923</v>
      </c>
      <c r="AM71" s="21">
        <v>-1.796</v>
      </c>
    </row>
    <row r="72" spans="2:39" ht="15" customHeight="1" x14ac:dyDescent="0.35">
      <c r="B72" s="147" t="s">
        <v>68</v>
      </c>
      <c r="C72" s="147"/>
      <c r="D72" s="21">
        <v>-0.82799999999999996</v>
      </c>
      <c r="E72" s="21">
        <v>-1.02</v>
      </c>
      <c r="F72" s="21">
        <v>-5.2249999999999996</v>
      </c>
      <c r="G72" s="21">
        <v>-1.25</v>
      </c>
      <c r="H72" s="74">
        <v>-8.3230000000000004</v>
      </c>
      <c r="I72" s="21">
        <v>-1.4379999999999999</v>
      </c>
      <c r="J72" s="21">
        <v>-1.3859999999999999</v>
      </c>
      <c r="K72" s="21">
        <v>24.178999999999998</v>
      </c>
      <c r="L72" s="21">
        <v>3.2240000000000002</v>
      </c>
      <c r="M72" s="74">
        <v>24.578999999999997</v>
      </c>
      <c r="N72" s="21">
        <v>-1.7410000000000001</v>
      </c>
      <c r="O72" s="21">
        <v>-0.115</v>
      </c>
      <c r="P72" s="21">
        <v>-0.247</v>
      </c>
      <c r="Q72" s="21">
        <v>4.0220000000000002</v>
      </c>
      <c r="R72" s="74">
        <v>1.919</v>
      </c>
      <c r="S72" s="21">
        <v>-0.73</v>
      </c>
      <c r="T72" s="21">
        <v>-11.521240839999999</v>
      </c>
      <c r="U72" s="21">
        <v>-4.8624490300000014</v>
      </c>
      <c r="V72" s="21">
        <v>-5.1485489000000015</v>
      </c>
      <c r="W72" s="74">
        <v>-22.262238770000003</v>
      </c>
      <c r="X72" s="21">
        <v>-3.4754461499999998</v>
      </c>
      <c r="Y72" s="21">
        <v>-12.539</v>
      </c>
      <c r="Z72" s="21">
        <v>-15.365</v>
      </c>
      <c r="AA72" s="21">
        <v>-0.32700000000000173</v>
      </c>
      <c r="AB72" s="74">
        <v>-31.706446150000001</v>
      </c>
      <c r="AC72" s="21">
        <v>0</v>
      </c>
      <c r="AD72" s="21">
        <v>-0.23400000000000001</v>
      </c>
      <c r="AE72" s="21">
        <v>-1.0680000000000001</v>
      </c>
      <c r="AF72" s="21">
        <v>-8.5999999999999993E-2</v>
      </c>
      <c r="AG72" s="74">
        <v>-1.387</v>
      </c>
      <c r="AH72" s="21">
        <v>0</v>
      </c>
      <c r="AI72" s="21">
        <v>0</v>
      </c>
      <c r="AJ72" s="21">
        <v>-0.48699999999999999</v>
      </c>
      <c r="AK72" s="21">
        <v>-6.3840000000000003</v>
      </c>
      <c r="AL72" s="74">
        <v>-6.875</v>
      </c>
      <c r="AM72" s="21">
        <v>0</v>
      </c>
    </row>
    <row r="73" spans="2:39" ht="15" customHeight="1" x14ac:dyDescent="0.35">
      <c r="B73" s="147" t="s">
        <v>179</v>
      </c>
      <c r="C73" s="147"/>
      <c r="D73" s="21"/>
      <c r="E73" s="21"/>
      <c r="F73" s="21"/>
      <c r="G73" s="21"/>
      <c r="H73" s="74"/>
      <c r="I73" s="21"/>
      <c r="J73" s="21"/>
      <c r="K73" s="21"/>
      <c r="L73" s="21"/>
      <c r="M73" s="74"/>
      <c r="N73" s="21"/>
      <c r="O73" s="21"/>
      <c r="P73" s="21"/>
      <c r="Q73" s="21"/>
      <c r="R73" s="74"/>
      <c r="S73" s="21"/>
      <c r="T73" s="21"/>
      <c r="U73" s="21"/>
      <c r="V73" s="21"/>
      <c r="W73" s="74"/>
      <c r="X73" s="21"/>
      <c r="Y73" s="21"/>
      <c r="Z73" s="21"/>
      <c r="AA73" s="21"/>
      <c r="AB73" s="74"/>
      <c r="AC73" s="21">
        <v>0</v>
      </c>
      <c r="AD73" s="21">
        <v>-9</v>
      </c>
      <c r="AE73" s="21">
        <v>-2.4510000000000001</v>
      </c>
      <c r="AF73" s="21">
        <v>0</v>
      </c>
      <c r="AG73" s="74">
        <v>-11.451000000000001</v>
      </c>
      <c r="AH73" s="21">
        <v>0</v>
      </c>
      <c r="AI73" s="21">
        <v>-7.71</v>
      </c>
      <c r="AJ73" s="21">
        <v>-11.138</v>
      </c>
      <c r="AK73" s="21">
        <v>-2.8879999999999981</v>
      </c>
      <c r="AL73" s="74">
        <v>-21.731999999999999</v>
      </c>
      <c r="AM73" s="21">
        <v>-0.27400000000000002</v>
      </c>
    </row>
    <row r="74" spans="2:39" ht="15" customHeight="1" x14ac:dyDescent="0.35">
      <c r="B74" s="147" t="s">
        <v>69</v>
      </c>
      <c r="C74" s="147"/>
      <c r="D74" s="21">
        <v>-7.7590000000000003</v>
      </c>
      <c r="E74" s="21">
        <v>-7.6270000000000007</v>
      </c>
      <c r="F74" s="21">
        <v>-8.5539999999999985</v>
      </c>
      <c r="G74" s="21">
        <v>-8.875</v>
      </c>
      <c r="H74" s="74">
        <v>-32.814999999999998</v>
      </c>
      <c r="I74" s="21">
        <v>-8.8059999999999992</v>
      </c>
      <c r="J74" s="21">
        <v>-10.792999999999999</v>
      </c>
      <c r="K74" s="21">
        <v>-10.087</v>
      </c>
      <c r="L74" s="21">
        <v>-9.3230000000000004</v>
      </c>
      <c r="M74" s="74">
        <v>-39.009</v>
      </c>
      <c r="N74" s="21">
        <v>-10.37</v>
      </c>
      <c r="O74" s="21">
        <v>-5.1090000000000009</v>
      </c>
      <c r="P74" s="21">
        <v>-11.265999999999998</v>
      </c>
      <c r="Q74" s="21">
        <v>-16.818000000000001</v>
      </c>
      <c r="R74" s="74">
        <v>-43.563000000000002</v>
      </c>
      <c r="S74" s="21">
        <v>-15.707000000000001</v>
      </c>
      <c r="T74" s="21">
        <v>-18.674582549999997</v>
      </c>
      <c r="U74" s="21">
        <v>-20.870122980000005</v>
      </c>
      <c r="V74" s="21">
        <v>-22.035588780000001</v>
      </c>
      <c r="W74" s="74">
        <v>-77.287294310000007</v>
      </c>
      <c r="X74" s="21">
        <v>-17.376317299999997</v>
      </c>
      <c r="Y74" s="21">
        <v>-15.784000000000001</v>
      </c>
      <c r="Z74" s="21">
        <v>-10.057</v>
      </c>
      <c r="AA74" s="21">
        <v>-4.7096856000000074</v>
      </c>
      <c r="AB74" s="74">
        <v>-47.927002900000005</v>
      </c>
      <c r="AC74" s="21">
        <v>-9.7338401000000001</v>
      </c>
      <c r="AD74" s="21">
        <v>-3.0360393600000002</v>
      </c>
      <c r="AE74" s="21">
        <v>-8.2983775499999997</v>
      </c>
      <c r="AF74" s="21">
        <v>-7.5418961300000005</v>
      </c>
      <c r="AG74" s="74">
        <v>-28.610153140000001</v>
      </c>
      <c r="AH74" s="21">
        <v>-8.0618362700000006</v>
      </c>
      <c r="AI74" s="21">
        <v>-7.3844216600000001</v>
      </c>
      <c r="AJ74" s="21">
        <v>-8.9811207300000007</v>
      </c>
      <c r="AK74" s="21">
        <v>-8.1385305300000006</v>
      </c>
      <c r="AL74" s="74">
        <v>-32.565909189999999</v>
      </c>
      <c r="AM74" s="21">
        <v>-8.6682529700000011</v>
      </c>
    </row>
    <row r="75" spans="2:39" ht="15" customHeight="1" x14ac:dyDescent="0.4">
      <c r="B75" s="66" t="s">
        <v>87</v>
      </c>
      <c r="C75" s="66"/>
      <c r="D75" s="52">
        <v>109.905</v>
      </c>
      <c r="E75" s="52">
        <v>115.99199999999999</v>
      </c>
      <c r="F75" s="52">
        <v>118.01999999999998</v>
      </c>
      <c r="G75" s="52">
        <v>113.80099999999999</v>
      </c>
      <c r="H75" s="53">
        <v>457.71799999999996</v>
      </c>
      <c r="I75" s="52">
        <v>124.55100000000002</v>
      </c>
      <c r="J75" s="52">
        <v>120.68999999999998</v>
      </c>
      <c r="K75" s="52">
        <v>120.273</v>
      </c>
      <c r="L75" s="52">
        <v>127.37800000000001</v>
      </c>
      <c r="M75" s="53">
        <v>492.89200000000005</v>
      </c>
      <c r="N75" s="52">
        <v>151.58099999999999</v>
      </c>
      <c r="O75" s="52">
        <v>88.957000000000022</v>
      </c>
      <c r="P75" s="52">
        <v>93.762</v>
      </c>
      <c r="Q75" s="52">
        <v>105.11300000000001</v>
      </c>
      <c r="R75" s="53">
        <v>439.41300000000001</v>
      </c>
      <c r="S75" s="52">
        <v>99.378</v>
      </c>
      <c r="T75" s="52">
        <v>112.1374972</v>
      </c>
      <c r="U75" s="52">
        <v>116.16135914999991</v>
      </c>
      <c r="V75" s="52">
        <v>117.96269236000005</v>
      </c>
      <c r="W75" s="53">
        <v>445.63954870999999</v>
      </c>
      <c r="X75" s="52">
        <v>129.44253576</v>
      </c>
      <c r="Y75" s="52">
        <v>127.80999999999999</v>
      </c>
      <c r="Z75" s="52">
        <v>121.089</v>
      </c>
      <c r="AA75" s="52">
        <v>126.51027202999995</v>
      </c>
      <c r="AB75" s="53">
        <v>504.85180778999995</v>
      </c>
      <c r="AC75" s="52">
        <v>141.11275283000001</v>
      </c>
      <c r="AD75" s="52">
        <v>126.40701815999999</v>
      </c>
      <c r="AE75" s="52">
        <v>121.14835049999999</v>
      </c>
      <c r="AF75" s="52">
        <v>114.31053959000005</v>
      </c>
      <c r="AG75" s="53">
        <v>502.97866108000005</v>
      </c>
      <c r="AH75" s="52">
        <v>123.05689131</v>
      </c>
      <c r="AI75" s="52">
        <v>132.5343475</v>
      </c>
      <c r="AJ75" s="52">
        <v>125.53231398999999</v>
      </c>
      <c r="AK75" s="52">
        <v>121.68623692999998</v>
      </c>
      <c r="AL75" s="53">
        <v>502.80978972999998</v>
      </c>
      <c r="AM75" s="52">
        <v>119.55997475000001</v>
      </c>
    </row>
    <row r="76" spans="2:39" ht="15" customHeight="1" x14ac:dyDescent="0.4">
      <c r="B76" s="209" t="s">
        <v>239</v>
      </c>
      <c r="C76" s="156"/>
      <c r="D76" s="41"/>
      <c r="E76" s="41"/>
      <c r="F76" s="41"/>
      <c r="G76" s="41"/>
      <c r="H76" s="28"/>
      <c r="I76" s="41"/>
      <c r="J76" s="41"/>
      <c r="K76" s="41"/>
      <c r="L76" s="41"/>
      <c r="M76" s="28"/>
      <c r="N76" s="41"/>
      <c r="O76" s="41"/>
      <c r="P76" s="41"/>
      <c r="Q76" s="41"/>
      <c r="R76" s="28"/>
      <c r="S76" s="41"/>
      <c r="T76" s="41"/>
      <c r="U76" s="41"/>
      <c r="V76" s="41"/>
      <c r="W76" s="28"/>
      <c r="X76" s="41"/>
      <c r="Y76" s="41"/>
      <c r="Z76" s="41"/>
      <c r="AA76" s="41"/>
      <c r="AB76" s="28"/>
      <c r="AC76" s="41"/>
      <c r="AD76" s="41"/>
      <c r="AE76" s="41"/>
      <c r="AF76" s="41"/>
      <c r="AG76" s="28"/>
      <c r="AH76" s="21">
        <v>-12.253</v>
      </c>
      <c r="AI76" s="21">
        <v>-12.557</v>
      </c>
      <c r="AJ76" s="21">
        <v>-12.346</v>
      </c>
      <c r="AK76" s="21">
        <v>-12.673</v>
      </c>
      <c r="AL76" s="74">
        <v>-49.828000000000003</v>
      </c>
      <c r="AM76" s="21">
        <v>-13.053000000000001</v>
      </c>
    </row>
    <row r="77" spans="2:39" ht="15" customHeight="1" x14ac:dyDescent="0.4">
      <c r="B77" s="23" t="s">
        <v>242</v>
      </c>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C77" s="155"/>
      <c r="AD77" s="155"/>
      <c r="AE77" s="155"/>
      <c r="AF77" s="155"/>
      <c r="AH77" s="52">
        <v>110.803</v>
      </c>
      <c r="AI77" s="52">
        <v>119.97799999999999</v>
      </c>
      <c r="AJ77" s="52">
        <v>113.187</v>
      </c>
      <c r="AK77" s="52">
        <v>109.014</v>
      </c>
      <c r="AL77" s="53">
        <v>452.98200000000003</v>
      </c>
      <c r="AM77" s="52">
        <v>106.50700000000001</v>
      </c>
    </row>
    <row r="78" spans="2:39" ht="15" customHeight="1" x14ac:dyDescent="0.35">
      <c r="D78" s="21"/>
      <c r="E78" s="21"/>
      <c r="F78" s="21"/>
      <c r="G78" s="21"/>
      <c r="H78" s="21"/>
      <c r="I78" s="21"/>
      <c r="J78" s="21"/>
      <c r="K78" s="21"/>
      <c r="L78" s="21"/>
      <c r="M78" s="21"/>
      <c r="N78" s="21"/>
      <c r="O78" s="21"/>
      <c r="P78" s="21"/>
      <c r="Q78" s="21"/>
      <c r="R78" s="21"/>
      <c r="S78" s="21"/>
      <c r="T78" s="21"/>
      <c r="U78" s="21"/>
      <c r="V78" s="21"/>
      <c r="W78" s="21"/>
      <c r="X78" s="21"/>
      <c r="Y78" s="21"/>
      <c r="Z78" s="21"/>
      <c r="AA78" s="21"/>
      <c r="AC78" s="21"/>
      <c r="AD78" s="21"/>
      <c r="AE78" s="21"/>
      <c r="AF78" s="21"/>
      <c r="AH78" s="21"/>
      <c r="AI78" s="21"/>
      <c r="AJ78" s="21"/>
      <c r="AK78" s="21"/>
      <c r="AL78" s="21"/>
      <c r="AM78" s="21"/>
    </row>
    <row r="79" spans="2:39" ht="15" customHeight="1" x14ac:dyDescent="0.4">
      <c r="B79" s="143" t="s">
        <v>88</v>
      </c>
      <c r="C79" s="143"/>
      <c r="D79" s="21"/>
      <c r="E79" s="21"/>
      <c r="F79" s="21"/>
      <c r="G79" s="21"/>
      <c r="H79" s="21"/>
      <c r="I79" s="21"/>
      <c r="J79" s="21"/>
      <c r="K79" s="21"/>
      <c r="L79" s="21"/>
      <c r="M79" s="21"/>
      <c r="N79" s="21"/>
      <c r="O79" s="21"/>
      <c r="P79" s="21"/>
      <c r="Q79" s="21"/>
      <c r="R79" s="21"/>
      <c r="S79" s="21"/>
      <c r="T79" s="21"/>
      <c r="U79" s="21"/>
      <c r="V79" s="21"/>
      <c r="W79" s="21"/>
      <c r="X79" s="21"/>
      <c r="Y79" s="21"/>
      <c r="Z79" s="21"/>
      <c r="AA79" s="21"/>
      <c r="AC79" s="21"/>
      <c r="AD79" s="21"/>
      <c r="AE79" s="21"/>
      <c r="AF79" s="21"/>
      <c r="AH79" s="21"/>
      <c r="AI79" s="21"/>
      <c r="AJ79" s="21"/>
      <c r="AK79" s="21"/>
      <c r="AL79" s="21"/>
      <c r="AM79" s="21"/>
    </row>
    <row r="80" spans="2:39" ht="15" customHeight="1" x14ac:dyDescent="0.4">
      <c r="B80" s="26" t="s">
        <v>79</v>
      </c>
      <c r="C80" s="26"/>
      <c r="D80" s="41">
        <v>1.171</v>
      </c>
      <c r="E80" s="41">
        <v>0.95099999999999996</v>
      </c>
      <c r="F80" s="41">
        <v>0.33300000000000002</v>
      </c>
      <c r="G80" s="41">
        <v>0.10100000000000001</v>
      </c>
      <c r="H80" s="28">
        <v>2.556</v>
      </c>
      <c r="I80" s="41">
        <v>0.53300000000000003</v>
      </c>
      <c r="J80" s="41">
        <v>0.41299999999999998</v>
      </c>
      <c r="K80" s="41">
        <v>1.0269999999999999</v>
      </c>
      <c r="L80" s="41">
        <v>7.0999999999999994E-2</v>
      </c>
      <c r="M80" s="28">
        <v>2.044</v>
      </c>
      <c r="N80" s="41">
        <v>-0.68600000000000005</v>
      </c>
      <c r="O80" s="41">
        <v>-0.499</v>
      </c>
      <c r="P80" s="41">
        <v>-0.46</v>
      </c>
      <c r="Q80" s="41">
        <v>-0.88300000000000001</v>
      </c>
      <c r="R80" s="28">
        <v>-2.528</v>
      </c>
      <c r="S80" s="41">
        <v>-0.91100000000000003</v>
      </c>
      <c r="T80" s="41">
        <v>0.63</v>
      </c>
      <c r="U80" s="41">
        <v>-0.114</v>
      </c>
      <c r="V80" s="41">
        <v>0.13100000000000001</v>
      </c>
      <c r="W80" s="28">
        <v>-0.26400000000000001</v>
      </c>
      <c r="X80" s="41">
        <v>-0.17</v>
      </c>
      <c r="Y80" s="41">
        <v>0.186</v>
      </c>
      <c r="Z80" s="41">
        <v>0.19900000000000001</v>
      </c>
      <c r="AA80" s="41">
        <v>0.47100000000000009</v>
      </c>
      <c r="AB80" s="28">
        <v>0.68600000000000005</v>
      </c>
      <c r="AC80" s="41">
        <v>0.42299999999999999</v>
      </c>
      <c r="AD80" s="41">
        <v>0.45900000000000002</v>
      </c>
      <c r="AE80" s="41">
        <v>0.51200000000000001</v>
      </c>
      <c r="AF80" s="41">
        <v>0.64799999999999969</v>
      </c>
      <c r="AG80" s="28">
        <v>2.0419999999999998</v>
      </c>
      <c r="AH80" s="41">
        <v>0.96</v>
      </c>
      <c r="AI80" s="41">
        <v>0.46899999999999997</v>
      </c>
      <c r="AJ80" s="41">
        <v>0.43</v>
      </c>
      <c r="AK80" s="41">
        <v>0.74700000000000011</v>
      </c>
      <c r="AL80" s="28">
        <v>2.6059999999999999</v>
      </c>
      <c r="AM80" s="41">
        <v>0.66500000000000004</v>
      </c>
    </row>
    <row r="81" spans="2:39" ht="15" customHeight="1" x14ac:dyDescent="0.35">
      <c r="B81" s="62" t="s">
        <v>78</v>
      </c>
      <c r="C81" s="62"/>
      <c r="D81" s="21"/>
      <c r="E81" s="21"/>
      <c r="F81" s="21"/>
      <c r="G81" s="21"/>
      <c r="H81" s="74"/>
      <c r="I81" s="21"/>
      <c r="J81" s="21"/>
      <c r="K81" s="21"/>
      <c r="L81" s="21"/>
      <c r="M81" s="74"/>
      <c r="N81" s="21"/>
      <c r="O81" s="21"/>
      <c r="P81" s="21"/>
      <c r="Q81" s="21"/>
      <c r="R81" s="74"/>
      <c r="S81" s="21"/>
      <c r="T81" s="21"/>
      <c r="U81" s="21"/>
      <c r="V81" s="21"/>
      <c r="W81" s="74"/>
      <c r="X81" s="21"/>
      <c r="Y81" s="21"/>
      <c r="Z81" s="21"/>
      <c r="AA81" s="21"/>
      <c r="AB81" s="74"/>
      <c r="AC81" s="21"/>
      <c r="AD81" s="21"/>
      <c r="AE81" s="21"/>
      <c r="AF81" s="21"/>
      <c r="AG81" s="74"/>
      <c r="AH81" s="21"/>
      <c r="AI81" s="21"/>
      <c r="AJ81" s="21"/>
      <c r="AK81" s="21"/>
      <c r="AL81" s="74"/>
      <c r="AM81" s="21"/>
    </row>
    <row r="82" spans="2:39" ht="15" customHeight="1" x14ac:dyDescent="0.35">
      <c r="B82" s="154" t="s">
        <v>89</v>
      </c>
      <c r="C82" s="154"/>
      <c r="D82" s="21">
        <v>0</v>
      </c>
      <c r="E82" s="21">
        <v>0</v>
      </c>
      <c r="F82" s="21">
        <v>0</v>
      </c>
      <c r="G82" s="21">
        <v>0</v>
      </c>
      <c r="H82" s="74">
        <v>0</v>
      </c>
      <c r="I82" s="21">
        <v>0</v>
      </c>
      <c r="J82" s="21">
        <v>0</v>
      </c>
      <c r="K82" s="21">
        <v>0</v>
      </c>
      <c r="L82" s="21">
        <v>0</v>
      </c>
      <c r="M82" s="74">
        <v>0</v>
      </c>
      <c r="N82" s="21">
        <v>0</v>
      </c>
      <c r="O82" s="21">
        <v>0</v>
      </c>
      <c r="P82" s="21">
        <v>0</v>
      </c>
      <c r="Q82" s="21">
        <v>0</v>
      </c>
      <c r="R82" s="74">
        <v>0</v>
      </c>
      <c r="S82" s="21">
        <v>0</v>
      </c>
      <c r="T82" s="21">
        <v>0</v>
      </c>
      <c r="U82" s="21">
        <v>0</v>
      </c>
      <c r="V82" s="21">
        <v>0</v>
      </c>
      <c r="W82" s="74">
        <v>0</v>
      </c>
      <c r="X82" s="21">
        <v>0</v>
      </c>
      <c r="Y82" s="21">
        <v>0</v>
      </c>
      <c r="Z82" s="21">
        <v>0</v>
      </c>
      <c r="AA82" s="21">
        <v>0</v>
      </c>
      <c r="AB82" s="74">
        <v>0</v>
      </c>
      <c r="AC82" s="21">
        <v>0</v>
      </c>
      <c r="AD82" s="21">
        <v>0</v>
      </c>
      <c r="AE82" s="21">
        <v>0</v>
      </c>
      <c r="AF82" s="21">
        <v>0</v>
      </c>
      <c r="AG82" s="74">
        <v>0</v>
      </c>
      <c r="AH82" s="21">
        <v>0</v>
      </c>
      <c r="AI82" s="21">
        <v>0</v>
      </c>
      <c r="AJ82" s="21">
        <v>0</v>
      </c>
      <c r="AK82" s="21">
        <v>0</v>
      </c>
      <c r="AL82" s="74">
        <v>0</v>
      </c>
      <c r="AM82" s="21">
        <v>0</v>
      </c>
    </row>
    <row r="83" spans="2:39" ht="15" customHeight="1" x14ac:dyDescent="0.4">
      <c r="B83" s="66" t="s">
        <v>90</v>
      </c>
      <c r="C83" s="66"/>
      <c r="D83" s="52">
        <v>1.171</v>
      </c>
      <c r="E83" s="52">
        <v>0.95099999999999996</v>
      </c>
      <c r="F83" s="52">
        <v>0.33300000000000002</v>
      </c>
      <c r="G83" s="52"/>
      <c r="H83" s="53">
        <v>2.4550000000000001</v>
      </c>
      <c r="I83" s="52">
        <v>0.53300000000000003</v>
      </c>
      <c r="J83" s="52">
        <v>0.41299999999999998</v>
      </c>
      <c r="K83" s="52">
        <v>1.0269999999999999</v>
      </c>
      <c r="L83" s="52">
        <v>7.0999999999999994E-2</v>
      </c>
      <c r="M83" s="53">
        <v>2.044</v>
      </c>
      <c r="N83" s="52">
        <v>-0.68600000000000005</v>
      </c>
      <c r="O83" s="52">
        <v>-0.499</v>
      </c>
      <c r="P83" s="52">
        <v>-0.46</v>
      </c>
      <c r="Q83" s="52">
        <v>-0.88300000000000001</v>
      </c>
      <c r="R83" s="53">
        <v>-2.528</v>
      </c>
      <c r="S83" s="52">
        <v>-0.91100000000000003</v>
      </c>
      <c r="T83" s="52">
        <v>0.63</v>
      </c>
      <c r="U83" s="52">
        <v>-0.114</v>
      </c>
      <c r="V83" s="52">
        <v>0.13100000000000001</v>
      </c>
      <c r="W83" s="53">
        <v>-0.26400000000000001</v>
      </c>
      <c r="X83" s="52">
        <v>-0.17</v>
      </c>
      <c r="Y83" s="52">
        <v>0.186</v>
      </c>
      <c r="Z83" s="52">
        <v>0.19900000000000001</v>
      </c>
      <c r="AA83" s="52">
        <v>0.47100000000000009</v>
      </c>
      <c r="AB83" s="53">
        <v>0.68600000000000005</v>
      </c>
      <c r="AC83" s="52">
        <v>0.42299999999999999</v>
      </c>
      <c r="AD83" s="52">
        <v>0.45900000000000002</v>
      </c>
      <c r="AE83" s="52">
        <v>0.51200000000000001</v>
      </c>
      <c r="AF83" s="52">
        <v>0.64799999999999969</v>
      </c>
      <c r="AG83" s="53">
        <v>2.0419999999999998</v>
      </c>
      <c r="AH83" s="52">
        <v>0.96</v>
      </c>
      <c r="AI83" s="52">
        <v>0.46899999999999997</v>
      </c>
      <c r="AJ83" s="52">
        <v>0.43</v>
      </c>
      <c r="AK83" s="52">
        <v>0.74700000000000011</v>
      </c>
      <c r="AL83" s="53">
        <v>2.6059999999999999</v>
      </c>
      <c r="AM83" s="52">
        <v>0.66500000000000004</v>
      </c>
    </row>
    <row r="84" spans="2:39" ht="15" customHeight="1" x14ac:dyDescent="0.4">
      <c r="B84" s="209" t="s">
        <v>239</v>
      </c>
      <c r="C84" s="156"/>
      <c r="D84" s="41"/>
      <c r="E84" s="41"/>
      <c r="F84" s="41"/>
      <c r="G84" s="41"/>
      <c r="H84" s="28"/>
      <c r="I84" s="41"/>
      <c r="J84" s="41"/>
      <c r="K84" s="41"/>
      <c r="L84" s="41"/>
      <c r="M84" s="28"/>
      <c r="N84" s="41"/>
      <c r="O84" s="41"/>
      <c r="P84" s="41"/>
      <c r="Q84" s="41"/>
      <c r="R84" s="28"/>
      <c r="S84" s="41"/>
      <c r="T84" s="41"/>
      <c r="U84" s="41"/>
      <c r="V84" s="41"/>
      <c r="W84" s="28"/>
      <c r="X84" s="41"/>
      <c r="Y84" s="41"/>
      <c r="Z84" s="41"/>
      <c r="AA84" s="41"/>
      <c r="AB84" s="28"/>
      <c r="AC84" s="41"/>
      <c r="AD84" s="41"/>
      <c r="AE84" s="41"/>
      <c r="AF84" s="41"/>
      <c r="AG84" s="28"/>
      <c r="AH84" s="21">
        <v>0</v>
      </c>
      <c r="AI84" s="21">
        <v>0</v>
      </c>
      <c r="AJ84" s="21">
        <v>0</v>
      </c>
      <c r="AK84" s="21">
        <v>0</v>
      </c>
      <c r="AL84" s="74">
        <v>0</v>
      </c>
      <c r="AM84" s="21">
        <v>0</v>
      </c>
    </row>
    <row r="85" spans="2:39" ht="15" customHeight="1" x14ac:dyDescent="0.4">
      <c r="B85" s="23" t="s">
        <v>243</v>
      </c>
      <c r="C85" s="156"/>
      <c r="D85" s="41"/>
      <c r="E85" s="41"/>
      <c r="F85" s="41"/>
      <c r="G85" s="41"/>
      <c r="H85" s="28"/>
      <c r="I85" s="41"/>
      <c r="J85" s="41"/>
      <c r="K85" s="41"/>
      <c r="L85" s="41"/>
      <c r="M85" s="28"/>
      <c r="N85" s="41"/>
      <c r="O85" s="41"/>
      <c r="P85" s="41"/>
      <c r="Q85" s="41"/>
      <c r="R85" s="28"/>
      <c r="S85" s="41"/>
      <c r="T85" s="41"/>
      <c r="U85" s="41"/>
      <c r="V85" s="41"/>
      <c r="W85" s="28"/>
      <c r="X85" s="41"/>
      <c r="Y85" s="41"/>
      <c r="Z85" s="41"/>
      <c r="AA85" s="41"/>
      <c r="AB85" s="28"/>
      <c r="AC85" s="41"/>
      <c r="AD85" s="41"/>
      <c r="AE85" s="41"/>
      <c r="AF85" s="41"/>
      <c r="AG85" s="28"/>
      <c r="AH85" s="52">
        <v>0.96</v>
      </c>
      <c r="AI85" s="52">
        <v>0.46899999999999997</v>
      </c>
      <c r="AJ85" s="52">
        <v>0.43</v>
      </c>
      <c r="AK85" s="52">
        <v>0.74700000000000011</v>
      </c>
      <c r="AL85" s="53">
        <v>2.6059999999999999</v>
      </c>
      <c r="AM85" s="52">
        <v>0.66500000000000004</v>
      </c>
    </row>
    <row r="86" spans="2:39" ht="15" customHeight="1" x14ac:dyDescent="0.35">
      <c r="D86" s="21"/>
      <c r="E86" s="21"/>
      <c r="F86" s="21"/>
      <c r="G86" s="21"/>
      <c r="H86" s="21"/>
      <c r="I86" s="21"/>
      <c r="J86" s="21"/>
      <c r="K86" s="21"/>
      <c r="L86" s="21"/>
      <c r="M86" s="21"/>
      <c r="N86" s="21"/>
      <c r="O86" s="21"/>
      <c r="P86" s="21"/>
      <c r="Q86" s="21"/>
      <c r="R86" s="21"/>
      <c r="S86" s="21"/>
      <c r="T86" s="21"/>
      <c r="U86" s="21"/>
      <c r="V86" s="21"/>
      <c r="W86" s="21"/>
      <c r="X86" s="21"/>
      <c r="Y86" s="21"/>
      <c r="Z86" s="21"/>
      <c r="AA86" s="21"/>
      <c r="AC86" s="21"/>
      <c r="AD86" s="21"/>
      <c r="AE86" s="21"/>
      <c r="AF86" s="21"/>
      <c r="AH86" s="21"/>
      <c r="AI86" s="21"/>
      <c r="AJ86" s="21"/>
      <c r="AK86" s="21"/>
      <c r="AL86" s="21"/>
      <c r="AM86" s="21"/>
    </row>
    <row r="87" spans="2:39" ht="15" customHeight="1" x14ac:dyDescent="0.35">
      <c r="D87" s="21"/>
      <c r="E87" s="21"/>
      <c r="F87" s="21"/>
      <c r="G87" s="21"/>
      <c r="H87" s="21"/>
      <c r="I87" s="21"/>
      <c r="J87" s="21"/>
      <c r="K87" s="21"/>
      <c r="L87" s="21"/>
      <c r="M87" s="21"/>
      <c r="N87" s="21"/>
      <c r="O87" s="21"/>
      <c r="P87" s="21"/>
      <c r="Q87" s="21"/>
      <c r="R87" s="21"/>
      <c r="S87" s="21"/>
      <c r="T87" s="21"/>
      <c r="U87" s="21"/>
      <c r="V87" s="21"/>
      <c r="W87" s="21"/>
      <c r="X87" s="21"/>
      <c r="Y87" s="21"/>
      <c r="Z87" s="21"/>
      <c r="AA87" s="21"/>
      <c r="AC87" s="21"/>
      <c r="AD87" s="21"/>
      <c r="AE87" s="21"/>
      <c r="AF87" s="21"/>
      <c r="AH87" s="21"/>
      <c r="AI87" s="21"/>
      <c r="AJ87" s="21"/>
      <c r="AK87" s="21"/>
      <c r="AL87" s="21"/>
      <c r="AM87" s="21"/>
    </row>
    <row r="88" spans="2:39" ht="15" customHeight="1" x14ac:dyDescent="0.4">
      <c r="B88" s="143" t="s">
        <v>91</v>
      </c>
      <c r="C88" s="143"/>
      <c r="D88" s="21"/>
      <c r="E88" s="21"/>
      <c r="F88" s="21"/>
      <c r="G88" s="21"/>
      <c r="H88" s="21"/>
      <c r="I88" s="21"/>
      <c r="J88" s="21"/>
      <c r="K88" s="21"/>
      <c r="L88" s="21"/>
      <c r="M88" s="21"/>
      <c r="N88" s="21"/>
      <c r="O88" s="21"/>
      <c r="P88" s="21"/>
      <c r="Q88" s="21"/>
      <c r="R88" s="21"/>
      <c r="S88" s="21"/>
      <c r="T88" s="21"/>
      <c r="U88" s="21"/>
      <c r="V88" s="21"/>
      <c r="W88" s="21"/>
      <c r="X88" s="21"/>
      <c r="Y88" s="21"/>
      <c r="Z88" s="21"/>
      <c r="AA88" s="21"/>
      <c r="AC88" s="21"/>
      <c r="AD88" s="21"/>
      <c r="AE88" s="21"/>
      <c r="AF88" s="21"/>
      <c r="AH88" s="21"/>
      <c r="AI88" s="21"/>
      <c r="AJ88" s="21"/>
      <c r="AK88" s="21"/>
      <c r="AL88" s="21"/>
      <c r="AM88" s="21"/>
    </row>
    <row r="89" spans="2:39" ht="15" customHeight="1" x14ac:dyDescent="0.4">
      <c r="B89" s="26" t="s">
        <v>92</v>
      </c>
      <c r="C89" s="26"/>
      <c r="D89" s="41">
        <v>101.87599999999999</v>
      </c>
      <c r="E89" s="41">
        <v>102.943</v>
      </c>
      <c r="F89" s="41">
        <v>102.73200000000001</v>
      </c>
      <c r="G89" s="41">
        <v>105.79300000000001</v>
      </c>
      <c r="H89" s="28">
        <v>413.34399999999999</v>
      </c>
      <c r="I89" s="41">
        <v>103.44300000000001</v>
      </c>
      <c r="J89" s="41">
        <v>104.84700000000001</v>
      </c>
      <c r="K89" s="41">
        <v>103.61499999999999</v>
      </c>
      <c r="L89" s="41">
        <v>102.71599999999999</v>
      </c>
      <c r="M89" s="28">
        <v>414.62100000000004</v>
      </c>
      <c r="N89" s="41">
        <v>95.861000000000018</v>
      </c>
      <c r="O89" s="41">
        <v>93.953999999999994</v>
      </c>
      <c r="P89" s="41">
        <v>89.343999999999994</v>
      </c>
      <c r="Q89" s="41">
        <v>84.584000000000003</v>
      </c>
      <c r="R89" s="28">
        <v>363.74299999999999</v>
      </c>
      <c r="S89" s="41">
        <v>73.22229999999999</v>
      </c>
      <c r="T89" s="41">
        <v>67.429954110000011</v>
      </c>
      <c r="U89" s="41">
        <v>63.655201929999997</v>
      </c>
      <c r="V89" s="41">
        <v>57.877024359999993</v>
      </c>
      <c r="W89" s="28">
        <v>262.18548039999996</v>
      </c>
      <c r="X89" s="41">
        <v>50.107999999999997</v>
      </c>
      <c r="Y89" s="41">
        <v>49.225000000000001</v>
      </c>
      <c r="Z89" s="41">
        <v>43.359000000000002</v>
      </c>
      <c r="AA89" s="41">
        <v>41.941000000000003</v>
      </c>
      <c r="AB89" s="28">
        <v>184.63300000000001</v>
      </c>
      <c r="AC89" s="41">
        <v>40.319000000000003</v>
      </c>
      <c r="AD89" s="41">
        <v>36.887999999999998</v>
      </c>
      <c r="AE89" s="41">
        <v>36.662999999999997</v>
      </c>
      <c r="AF89" s="41">
        <v>34.805999999999997</v>
      </c>
      <c r="AG89" s="28">
        <v>148.67599999999999</v>
      </c>
      <c r="AH89" s="41">
        <v>34.158999999999999</v>
      </c>
      <c r="AI89" s="41">
        <v>31.324999999999999</v>
      </c>
      <c r="AJ89" s="41">
        <v>32.731000000000002</v>
      </c>
      <c r="AK89" s="41">
        <v>31.269000000000005</v>
      </c>
      <c r="AL89" s="28">
        <v>129.48400000000001</v>
      </c>
      <c r="AM89" s="41">
        <v>29.786000000000001</v>
      </c>
    </row>
    <row r="90" spans="2:39" ht="15" customHeight="1" x14ac:dyDescent="0.35">
      <c r="B90" s="62" t="s">
        <v>78</v>
      </c>
      <c r="C90" s="62"/>
      <c r="D90" s="21"/>
      <c r="E90" s="21"/>
      <c r="F90" s="21"/>
      <c r="G90" s="21"/>
      <c r="H90" s="74"/>
      <c r="I90" s="21"/>
      <c r="J90" s="21"/>
      <c r="K90" s="21"/>
      <c r="L90" s="21"/>
      <c r="M90" s="74"/>
      <c r="N90" s="21"/>
      <c r="O90" s="21"/>
      <c r="P90" s="21"/>
      <c r="Q90" s="21"/>
      <c r="R90" s="74"/>
      <c r="S90" s="21"/>
      <c r="T90" s="21"/>
      <c r="U90" s="21"/>
      <c r="V90" s="21"/>
      <c r="W90" s="74"/>
      <c r="X90" s="21"/>
      <c r="Y90" s="21"/>
      <c r="Z90" s="21"/>
      <c r="AA90" s="21"/>
      <c r="AB90" s="74"/>
      <c r="AC90" s="21"/>
      <c r="AD90" s="21"/>
      <c r="AE90" s="21"/>
      <c r="AF90" s="21"/>
      <c r="AG90" s="74"/>
      <c r="AH90" s="21"/>
      <c r="AI90" s="21"/>
      <c r="AJ90" s="21"/>
      <c r="AK90" s="21"/>
      <c r="AL90" s="74"/>
      <c r="AM90" s="21"/>
    </row>
    <row r="91" spans="2:39" ht="15" customHeight="1" x14ac:dyDescent="0.35">
      <c r="B91" s="154" t="s">
        <v>63</v>
      </c>
      <c r="C91" s="154"/>
      <c r="D91" s="21">
        <v>-17.59</v>
      </c>
      <c r="E91" s="21">
        <v>-17.588000000000001</v>
      </c>
      <c r="F91" s="21">
        <v>-16.407</v>
      </c>
      <c r="G91" s="21">
        <v>-16.422999999999998</v>
      </c>
      <c r="H91" s="74">
        <v>-68.007999999999996</v>
      </c>
      <c r="I91" s="21">
        <v>-15.984</v>
      </c>
      <c r="J91" s="21">
        <v>-16.010999999999999</v>
      </c>
      <c r="K91" s="21">
        <v>-15.976000000000001</v>
      </c>
      <c r="L91" s="21">
        <v>-16.633000000000003</v>
      </c>
      <c r="M91" s="74">
        <v>-64.603999999999999</v>
      </c>
      <c r="N91" s="21">
        <v>-16.800999999999998</v>
      </c>
      <c r="O91" s="21">
        <v>-16.509</v>
      </c>
      <c r="P91" s="21">
        <v>-16.465</v>
      </c>
      <c r="Q91" s="21">
        <v>-16.222999999999999</v>
      </c>
      <c r="R91" s="74">
        <v>-65.998000000000005</v>
      </c>
      <c r="S91" s="21">
        <v>-16.221</v>
      </c>
      <c r="T91" s="21">
        <v>-16.135674100000003</v>
      </c>
      <c r="U91" s="21">
        <v>-15.939255169999997</v>
      </c>
      <c r="V91" s="21">
        <v>-15.848353230000004</v>
      </c>
      <c r="W91" s="74">
        <v>-64.144282500000003</v>
      </c>
      <c r="X91" s="21">
        <v>-15.803000000000001</v>
      </c>
      <c r="Y91" s="21">
        <v>-15.448</v>
      </c>
      <c r="Z91" s="21">
        <v>-9.8239999999999998</v>
      </c>
      <c r="AA91" s="21">
        <v>-10.178999999999995</v>
      </c>
      <c r="AB91" s="74">
        <v>-51.253999999999998</v>
      </c>
      <c r="AC91" s="21">
        <v>-9.9339999999999993</v>
      </c>
      <c r="AD91" s="21">
        <v>-9.9339999999999993</v>
      </c>
      <c r="AE91" s="21">
        <v>-10.176</v>
      </c>
      <c r="AF91" s="21">
        <v>-10.193</v>
      </c>
      <c r="AG91" s="74">
        <v>-40.237000000000002</v>
      </c>
      <c r="AH91" s="21">
        <v>-9.6219999999999999</v>
      </c>
      <c r="AI91" s="21">
        <v>-9.6199999999999992</v>
      </c>
      <c r="AJ91" s="21">
        <v>-9.5109999999999992</v>
      </c>
      <c r="AK91" s="21">
        <v>-9.1380000000000017</v>
      </c>
      <c r="AL91" s="74">
        <v>-37.890999999999998</v>
      </c>
      <c r="AM91" s="21">
        <v>-8.7910000000000004</v>
      </c>
    </row>
    <row r="92" spans="2:39" ht="15" customHeight="1" x14ac:dyDescent="0.35">
      <c r="B92" s="154" t="s">
        <v>89</v>
      </c>
      <c r="C92" s="154"/>
      <c r="D92" s="21">
        <v>0</v>
      </c>
      <c r="E92" s="21">
        <v>0</v>
      </c>
      <c r="F92" s="21">
        <v>0</v>
      </c>
      <c r="G92" s="21">
        <v>0</v>
      </c>
      <c r="H92" s="74">
        <v>0</v>
      </c>
      <c r="I92" s="21">
        <v>0</v>
      </c>
      <c r="J92" s="21">
        <v>0</v>
      </c>
      <c r="K92" s="21">
        <v>0</v>
      </c>
      <c r="L92" s="21">
        <v>0</v>
      </c>
      <c r="M92" s="74">
        <v>0</v>
      </c>
      <c r="N92" s="21">
        <v>0</v>
      </c>
      <c r="O92" s="21">
        <v>0</v>
      </c>
      <c r="P92" s="21">
        <v>0</v>
      </c>
      <c r="Q92" s="21">
        <v>0</v>
      </c>
      <c r="R92" s="74">
        <v>0</v>
      </c>
      <c r="S92" s="21">
        <v>0</v>
      </c>
      <c r="T92" s="21">
        <v>0</v>
      </c>
      <c r="U92" s="21">
        <v>0</v>
      </c>
      <c r="V92" s="21">
        <v>0</v>
      </c>
      <c r="W92" s="74">
        <v>0</v>
      </c>
      <c r="X92" s="21">
        <v>0</v>
      </c>
      <c r="Y92" s="21">
        <v>0</v>
      </c>
      <c r="Z92" s="21">
        <v>0</v>
      </c>
      <c r="AA92" s="21">
        <v>0</v>
      </c>
      <c r="AB92" s="74">
        <v>0</v>
      </c>
      <c r="AC92" s="21">
        <v>0</v>
      </c>
      <c r="AD92" s="21">
        <v>0</v>
      </c>
      <c r="AE92" s="21">
        <v>0</v>
      </c>
      <c r="AF92" s="21">
        <v>0</v>
      </c>
      <c r="AG92" s="74">
        <v>0</v>
      </c>
      <c r="AH92" s="21">
        <v>0</v>
      </c>
      <c r="AI92" s="21">
        <v>0</v>
      </c>
      <c r="AJ92" s="21">
        <v>0</v>
      </c>
      <c r="AK92" s="21">
        <v>0</v>
      </c>
      <c r="AL92" s="74">
        <v>0</v>
      </c>
      <c r="AM92" s="21">
        <v>0</v>
      </c>
    </row>
    <row r="93" spans="2:39" ht="15" customHeight="1" x14ac:dyDescent="0.4">
      <c r="B93" s="66" t="s">
        <v>40</v>
      </c>
      <c r="C93" s="66"/>
      <c r="D93" s="52">
        <v>84.285999999999987</v>
      </c>
      <c r="E93" s="52">
        <v>85.35499999999999</v>
      </c>
      <c r="F93" s="52">
        <v>86.325000000000017</v>
      </c>
      <c r="G93" s="52">
        <v>89.37</v>
      </c>
      <c r="H93" s="53">
        <v>345.33600000000001</v>
      </c>
      <c r="I93" s="52">
        <v>87.459000000000017</v>
      </c>
      <c r="J93" s="52">
        <v>88.836000000000013</v>
      </c>
      <c r="K93" s="52">
        <v>87.638999999999996</v>
      </c>
      <c r="L93" s="52">
        <v>86.082999999999998</v>
      </c>
      <c r="M93" s="53">
        <v>350.01700000000005</v>
      </c>
      <c r="N93" s="52">
        <v>79.060000000000016</v>
      </c>
      <c r="O93" s="52">
        <v>77.444999999999993</v>
      </c>
      <c r="P93" s="52">
        <v>72.878999999999991</v>
      </c>
      <c r="Q93" s="52">
        <v>68.361000000000004</v>
      </c>
      <c r="R93" s="53">
        <v>297.745</v>
      </c>
      <c r="S93" s="52">
        <v>57.001299999999986</v>
      </c>
      <c r="T93" s="52">
        <v>51.294280010000008</v>
      </c>
      <c r="U93" s="52">
        <v>47.715946760000001</v>
      </c>
      <c r="V93" s="52">
        <v>42.028671129999992</v>
      </c>
      <c r="W93" s="53">
        <v>198.04019789999998</v>
      </c>
      <c r="X93" s="52">
        <v>34.304999999999993</v>
      </c>
      <c r="Y93" s="52">
        <v>33.777000000000001</v>
      </c>
      <c r="Z93" s="52">
        <v>33.534999999999997</v>
      </c>
      <c r="AA93" s="52">
        <v>31.762000000000008</v>
      </c>
      <c r="AB93" s="53">
        <v>133.37899999999999</v>
      </c>
      <c r="AC93" s="52">
        <v>30.385000000000005</v>
      </c>
      <c r="AD93" s="52">
        <v>26.954000000000001</v>
      </c>
      <c r="AE93" s="52">
        <v>26.486999999999995</v>
      </c>
      <c r="AF93" s="52">
        <v>24.613</v>
      </c>
      <c r="AG93" s="53">
        <v>108.43899999999999</v>
      </c>
      <c r="AH93" s="52">
        <v>24.536999999999999</v>
      </c>
      <c r="AI93" s="52">
        <v>21.704999999999998</v>
      </c>
      <c r="AJ93" s="52">
        <v>23.220000000000002</v>
      </c>
      <c r="AK93" s="52">
        <v>22.131000000000004</v>
      </c>
      <c r="AL93" s="53">
        <v>91.593000000000018</v>
      </c>
      <c r="AM93" s="52">
        <v>20.995000000000001</v>
      </c>
    </row>
    <row r="94" spans="2:39" ht="15" customHeight="1" x14ac:dyDescent="0.4">
      <c r="B94" s="156"/>
      <c r="C94" s="156"/>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M94" s="41"/>
    </row>
    <row r="95" spans="2:39" ht="15" customHeight="1" x14ac:dyDescent="0.4">
      <c r="B95" s="156"/>
      <c r="C95" s="156"/>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M95" s="41"/>
    </row>
    <row r="96" spans="2:39" ht="13.9" x14ac:dyDescent="0.4">
      <c r="B96" s="3" t="s">
        <v>0</v>
      </c>
      <c r="C96" s="3"/>
      <c r="D96" s="167">
        <f>+Disclaimer!$B$26</f>
        <v>45784</v>
      </c>
      <c r="I96" s="45"/>
      <c r="Y96" s="166"/>
      <c r="Z96" s="166"/>
      <c r="AA96" s="166"/>
      <c r="AC96" s="166"/>
      <c r="AD96" s="166"/>
      <c r="AE96" s="177"/>
      <c r="AF96" s="177"/>
      <c r="AH96" s="177"/>
      <c r="AM96" s="177"/>
    </row>
    <row r="97" spans="31:39" x14ac:dyDescent="0.35">
      <c r="AE97" s="46"/>
      <c r="AF97" s="46"/>
      <c r="AH97" s="46"/>
      <c r="AM97" s="46"/>
    </row>
    <row r="98" spans="31:39" x14ac:dyDescent="0.35">
      <c r="AE98" s="46"/>
      <c r="AF98" s="46"/>
      <c r="AH98" s="46"/>
      <c r="AM98" s="46"/>
    </row>
    <row r="99" spans="31:39" x14ac:dyDescent="0.35">
      <c r="AE99" s="46"/>
      <c r="AF99" s="46"/>
      <c r="AH99" s="46"/>
      <c r="AM99" s="46"/>
    </row>
    <row r="100" spans="31:39" x14ac:dyDescent="0.35">
      <c r="AE100" s="46"/>
      <c r="AF100" s="46"/>
      <c r="AH100" s="46"/>
      <c r="AM100" s="46"/>
    </row>
    <row r="101" spans="31:39" x14ac:dyDescent="0.35">
      <c r="AE101" s="46"/>
      <c r="AF101" s="46"/>
      <c r="AH101" s="46"/>
      <c r="AM101" s="46"/>
    </row>
    <row r="102" spans="31:39" x14ac:dyDescent="0.35">
      <c r="AE102" s="46"/>
      <c r="AF102" s="46"/>
      <c r="AH102" s="46"/>
      <c r="AM102" s="46"/>
    </row>
    <row r="103" spans="31:39" x14ac:dyDescent="0.35">
      <c r="AE103" s="46"/>
      <c r="AF103" s="46"/>
      <c r="AH103" s="46"/>
      <c r="AM103" s="46"/>
    </row>
    <row r="104" spans="31:39" x14ac:dyDescent="0.35">
      <c r="AE104" s="46"/>
      <c r="AF104" s="46"/>
      <c r="AH104" s="46"/>
      <c r="AM104" s="46"/>
    </row>
    <row r="105" spans="31:39" x14ac:dyDescent="0.35">
      <c r="AE105" s="46"/>
      <c r="AF105" s="46"/>
      <c r="AH105" s="46"/>
      <c r="AM105" s="46"/>
    </row>
    <row r="106" spans="31:39" x14ac:dyDescent="0.35">
      <c r="AE106" s="46"/>
      <c r="AF106" s="46"/>
      <c r="AH106" s="46"/>
      <c r="AM106" s="46"/>
    </row>
    <row r="107" spans="31:39" x14ac:dyDescent="0.35">
      <c r="AE107" s="46"/>
      <c r="AF107" s="46"/>
      <c r="AH107" s="46"/>
      <c r="AM107" s="46"/>
    </row>
    <row r="108" spans="31:39" x14ac:dyDescent="0.35">
      <c r="AE108" s="46"/>
      <c r="AF108" s="46"/>
      <c r="AH108" s="46"/>
      <c r="AM108" s="46"/>
    </row>
    <row r="109" spans="31:39" x14ac:dyDescent="0.35">
      <c r="AE109" s="46"/>
      <c r="AF109" s="46"/>
      <c r="AH109" s="46"/>
      <c r="AM109" s="46"/>
    </row>
    <row r="110" spans="31:39" x14ac:dyDescent="0.35">
      <c r="AE110" s="46"/>
      <c r="AF110" s="46"/>
      <c r="AH110" s="46"/>
      <c r="AM110" s="46"/>
    </row>
    <row r="111" spans="31:39" x14ac:dyDescent="0.35">
      <c r="AE111" s="46"/>
      <c r="AF111" s="46"/>
      <c r="AH111" s="46"/>
      <c r="AM111" s="46"/>
    </row>
    <row r="112" spans="31:39" x14ac:dyDescent="0.35">
      <c r="AE112" s="46"/>
      <c r="AF112" s="46"/>
      <c r="AH112" s="46"/>
      <c r="AM112" s="46"/>
    </row>
    <row r="113" spans="31:39" x14ac:dyDescent="0.35">
      <c r="AE113" s="46"/>
      <c r="AF113" s="46"/>
      <c r="AH113" s="46"/>
      <c r="AM113" s="46"/>
    </row>
    <row r="114" spans="31:39" x14ac:dyDescent="0.35">
      <c r="AE114" s="46"/>
      <c r="AF114" s="46"/>
      <c r="AH114" s="46"/>
      <c r="AM114" s="46"/>
    </row>
    <row r="115" spans="31:39" x14ac:dyDescent="0.35">
      <c r="AE115" s="46"/>
      <c r="AF115" s="46"/>
      <c r="AH115" s="46"/>
      <c r="AM115" s="46"/>
    </row>
  </sheetData>
  <pageMargins left="0.7" right="0.7" top="0.75" bottom="0.75" header="0.3" footer="0.3"/>
  <pageSetup scale="29" orientation="landscape"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M52"/>
  <sheetViews>
    <sheetView showGridLines="0" zoomScale="85" zoomScaleNormal="85" zoomScaleSheetLayoutView="85" workbookViewId="0">
      <pane xSplit="2" ySplit="5" topLeftCell="AD6" activePane="bottomRight" state="frozen"/>
      <selection activeCell="P37" sqref="P37"/>
      <selection pane="topRight" activeCell="P37" sqref="P37"/>
      <selection pane="bottomLeft" activeCell="P37" sqref="P37"/>
      <selection pane="bottomRight"/>
    </sheetView>
  </sheetViews>
  <sheetFormatPr defaultColWidth="9" defaultRowHeight="12.75" x14ac:dyDescent="0.35"/>
  <cols>
    <col min="1" max="1" width="3.73046875" style="7" customWidth="1"/>
    <col min="2" max="2" width="51.59765625" style="7" customWidth="1"/>
    <col min="3" max="3" width="3.265625" style="7" customWidth="1"/>
    <col min="4" max="7" width="10.73046875" style="7" customWidth="1"/>
    <col min="8" max="8" width="12.59765625" style="7" customWidth="1"/>
    <col min="9" max="12" width="10.73046875" style="7" customWidth="1"/>
    <col min="13" max="13" width="12.59765625" style="7" customWidth="1"/>
    <col min="14" max="17" width="10.73046875" style="7" customWidth="1"/>
    <col min="18" max="18" width="12.59765625" style="7" customWidth="1"/>
    <col min="19" max="22" width="10.73046875" style="7" customWidth="1"/>
    <col min="23" max="23" width="12.59765625" style="7" customWidth="1"/>
    <col min="24" max="27" width="10.73046875" style="7" customWidth="1"/>
    <col min="28" max="28" width="12.59765625" style="7" customWidth="1"/>
    <col min="29" max="32" width="10.73046875" style="7" customWidth="1"/>
    <col min="33" max="33" width="12.59765625" style="7" customWidth="1"/>
    <col min="34" max="34" width="10.73046875" style="7" customWidth="1"/>
    <col min="35" max="38" width="9" style="7"/>
    <col min="39" max="39" width="8" style="7" bestFit="1" customWidth="1"/>
    <col min="40" max="16384" width="9" style="7"/>
  </cols>
  <sheetData>
    <row r="2" spans="2:39" ht="25.15" x14ac:dyDescent="0.7">
      <c r="B2" s="48" t="s">
        <v>42</v>
      </c>
      <c r="C2" s="48"/>
      <c r="M2" s="171"/>
      <c r="Z2" s="171"/>
      <c r="AA2" s="171"/>
      <c r="AE2" s="171"/>
      <c r="AF2" s="171"/>
      <c r="AH2" s="171"/>
      <c r="AM2" s="171"/>
    </row>
    <row r="3" spans="2:39" ht="13.15" x14ac:dyDescent="0.4">
      <c r="B3" s="10" t="s">
        <v>3</v>
      </c>
      <c r="C3" s="11"/>
      <c r="D3" s="83"/>
      <c r="E3" s="83"/>
      <c r="F3" s="83"/>
      <c r="G3" s="83"/>
      <c r="I3" s="83"/>
      <c r="J3" s="83"/>
      <c r="K3" s="83"/>
      <c r="L3" s="83"/>
      <c r="N3" s="83"/>
      <c r="O3" s="83"/>
      <c r="P3" s="83"/>
      <c r="Q3" s="83"/>
      <c r="S3" s="83"/>
      <c r="V3" s="83"/>
      <c r="X3" s="83"/>
      <c r="Y3" s="83"/>
      <c r="Z3" s="83"/>
      <c r="AA3" s="83"/>
      <c r="AC3" s="83"/>
      <c r="AD3" s="83"/>
      <c r="AE3" s="83"/>
      <c r="AF3" s="83"/>
      <c r="AH3" s="83"/>
      <c r="AM3" s="83"/>
    </row>
    <row r="4" spans="2:39" ht="13.15" x14ac:dyDescent="0.4">
      <c r="B4" s="84"/>
      <c r="C4" s="84"/>
      <c r="D4" s="83"/>
      <c r="E4" s="83"/>
      <c r="F4" s="83"/>
      <c r="G4" s="83"/>
      <c r="I4" s="83"/>
      <c r="J4" s="83"/>
      <c r="K4" s="83"/>
      <c r="L4" s="83"/>
      <c r="N4" s="83"/>
      <c r="O4" s="83"/>
      <c r="P4" s="83"/>
      <c r="Q4" s="12"/>
      <c r="S4" s="12"/>
      <c r="V4" s="12"/>
      <c r="X4" s="12"/>
      <c r="Y4" s="12"/>
      <c r="Z4" s="12"/>
      <c r="AA4" s="12"/>
      <c r="AC4" s="12"/>
      <c r="AD4" s="12"/>
      <c r="AE4" s="12"/>
      <c r="AF4" s="12"/>
      <c r="AH4" s="12"/>
      <c r="AM4" s="12"/>
    </row>
    <row r="5" spans="2:39" ht="16.5" x14ac:dyDescent="0.85">
      <c r="D5" s="185" t="s">
        <v>4</v>
      </c>
      <c r="E5" s="185" t="s">
        <v>5</v>
      </c>
      <c r="F5" s="185" t="s">
        <v>6</v>
      </c>
      <c r="G5" s="185" t="s">
        <v>7</v>
      </c>
      <c r="H5" s="189" t="s">
        <v>8</v>
      </c>
      <c r="I5" s="185" t="s">
        <v>9</v>
      </c>
      <c r="J5" s="185" t="s">
        <v>10</v>
      </c>
      <c r="K5" s="185" t="s">
        <v>11</v>
      </c>
      <c r="L5" s="185" t="s">
        <v>12</v>
      </c>
      <c r="M5" s="189" t="s">
        <v>13</v>
      </c>
      <c r="N5" s="185" t="s">
        <v>14</v>
      </c>
      <c r="O5" s="185" t="s">
        <v>15</v>
      </c>
      <c r="P5" s="185" t="s">
        <v>16</v>
      </c>
      <c r="Q5" s="185" t="s">
        <v>17</v>
      </c>
      <c r="R5" s="189" t="s">
        <v>18</v>
      </c>
      <c r="S5" s="185" t="s">
        <v>19</v>
      </c>
      <c r="T5" s="185" t="s">
        <v>20</v>
      </c>
      <c r="U5" s="185" t="s">
        <v>21</v>
      </c>
      <c r="V5" s="185" t="s">
        <v>22</v>
      </c>
      <c r="W5" s="189" t="s">
        <v>23</v>
      </c>
      <c r="X5" s="185" t="s">
        <v>134</v>
      </c>
      <c r="Y5" s="185" t="s">
        <v>144</v>
      </c>
      <c r="Z5" s="185" t="s">
        <v>147</v>
      </c>
      <c r="AA5" s="185" t="s">
        <v>149</v>
      </c>
      <c r="AB5" s="189" t="s">
        <v>150</v>
      </c>
      <c r="AC5" s="185" t="s">
        <v>154</v>
      </c>
      <c r="AD5" s="185" t="s">
        <v>156</v>
      </c>
      <c r="AE5" s="185" t="s">
        <v>170</v>
      </c>
      <c r="AF5" s="185" t="s">
        <v>172</v>
      </c>
      <c r="AG5" s="189" t="s">
        <v>173</v>
      </c>
      <c r="AH5" s="185" t="s">
        <v>176</v>
      </c>
      <c r="AI5" s="185" t="s">
        <v>178</v>
      </c>
      <c r="AJ5" s="185" t="s">
        <v>181</v>
      </c>
      <c r="AK5" s="185" t="s">
        <v>218</v>
      </c>
      <c r="AL5" s="189" t="s">
        <v>219</v>
      </c>
      <c r="AM5" s="185" t="s">
        <v>236</v>
      </c>
    </row>
    <row r="6" spans="2:39" ht="15" x14ac:dyDescent="0.4">
      <c r="B6" s="16" t="s">
        <v>25</v>
      </c>
      <c r="C6" s="16"/>
      <c r="H6" s="85"/>
      <c r="M6" s="85"/>
      <c r="R6" s="85"/>
      <c r="W6" s="85"/>
      <c r="AB6" s="85"/>
      <c r="AG6" s="85"/>
      <c r="AL6" s="85"/>
    </row>
    <row r="7" spans="2:39" ht="15" customHeight="1" x14ac:dyDescent="0.35">
      <c r="B7" s="79" t="s">
        <v>43</v>
      </c>
      <c r="C7" s="79"/>
      <c r="D7" s="86">
        <v>134.65100000000001</v>
      </c>
      <c r="E7" s="86">
        <v>122.864</v>
      </c>
      <c r="F7" s="86">
        <v>123.233</v>
      </c>
      <c r="G7" s="86">
        <v>111.072351</v>
      </c>
      <c r="H7" s="87">
        <v>491.82035099999996</v>
      </c>
      <c r="I7" s="86">
        <v>138.56100000000001</v>
      </c>
      <c r="J7" s="86">
        <v>124.605</v>
      </c>
      <c r="K7" s="86">
        <v>123.586</v>
      </c>
      <c r="L7" s="86">
        <v>112.35899999999999</v>
      </c>
      <c r="M7" s="87">
        <v>499.11099999999999</v>
      </c>
      <c r="N7" s="86">
        <v>72.822999999999993</v>
      </c>
      <c r="O7" s="88">
        <v>-8.923</v>
      </c>
      <c r="P7" s="86">
        <v>16.539000000000001</v>
      </c>
      <c r="Q7" s="86">
        <v>22.891999999999999</v>
      </c>
      <c r="R7" s="87">
        <v>103.33099999999999</v>
      </c>
      <c r="S7" s="86">
        <v>35.289000000000001</v>
      </c>
      <c r="T7" s="86">
        <v>51.083753000000002</v>
      </c>
      <c r="U7" s="86">
        <v>46.752127000000002</v>
      </c>
      <c r="V7" s="86">
        <v>50.503790000000002</v>
      </c>
      <c r="W7" s="87">
        <v>183.62867000000003</v>
      </c>
      <c r="X7" s="86">
        <v>57.55</v>
      </c>
      <c r="Y7" s="86">
        <v>69.766999999999996</v>
      </c>
      <c r="Z7" s="86">
        <v>68.760999999999996</v>
      </c>
      <c r="AA7" s="86">
        <v>64.725999999999999</v>
      </c>
      <c r="AB7" s="87">
        <v>260.80399999999997</v>
      </c>
      <c r="AC7" s="86">
        <v>84.347999999999999</v>
      </c>
      <c r="AD7" s="86">
        <v>76.944000000000003</v>
      </c>
      <c r="AE7" s="86">
        <v>76.055000000000007</v>
      </c>
      <c r="AF7" s="86">
        <v>65.308999999999997</v>
      </c>
      <c r="AG7" s="87">
        <v>302.65600000000001</v>
      </c>
      <c r="AH7" s="86">
        <v>85.17</v>
      </c>
      <c r="AI7" s="86">
        <v>76.224999999999994</v>
      </c>
      <c r="AJ7" s="86">
        <v>78.647999999999996</v>
      </c>
      <c r="AK7" s="86">
        <v>67.468000000000046</v>
      </c>
      <c r="AL7" s="87">
        <v>307.51100000000002</v>
      </c>
      <c r="AM7" s="86">
        <v>82.438000000000002</v>
      </c>
    </row>
    <row r="8" spans="2:39" ht="15" customHeight="1" x14ac:dyDescent="0.35">
      <c r="B8" s="89" t="s">
        <v>166</v>
      </c>
      <c r="C8" s="90"/>
      <c r="D8" s="91" t="s">
        <v>133</v>
      </c>
      <c r="E8" s="91" t="s">
        <v>133</v>
      </c>
      <c r="F8" s="91" t="s">
        <v>133</v>
      </c>
      <c r="G8" s="91" t="s">
        <v>133</v>
      </c>
      <c r="H8" s="92" t="s">
        <v>133</v>
      </c>
      <c r="I8" s="33">
        <v>0.03</v>
      </c>
      <c r="J8" s="91">
        <v>0.01</v>
      </c>
      <c r="K8" s="91">
        <v>0</v>
      </c>
      <c r="L8" s="91">
        <v>0.01</v>
      </c>
      <c r="M8" s="92">
        <v>0.01</v>
      </c>
      <c r="N8" s="91">
        <v>-0.47</v>
      </c>
      <c r="O8" s="91">
        <v>-1.07</v>
      </c>
      <c r="P8" s="91">
        <v>-0.87</v>
      </c>
      <c r="Q8" s="91">
        <v>-0.8</v>
      </c>
      <c r="R8" s="92">
        <v>-0.79</v>
      </c>
      <c r="S8" s="91">
        <v>-0.52</v>
      </c>
      <c r="T8" s="91">
        <v>6.72</v>
      </c>
      <c r="U8" s="91">
        <v>-1.83</v>
      </c>
      <c r="V8" s="91">
        <v>-1.21</v>
      </c>
      <c r="W8" s="92">
        <v>0.78</v>
      </c>
      <c r="X8" s="91">
        <v>0.63</v>
      </c>
      <c r="Y8" s="91">
        <v>0.37</v>
      </c>
      <c r="Z8" s="91">
        <v>0.47</v>
      </c>
      <c r="AA8" s="91">
        <v>0.28000000000000003</v>
      </c>
      <c r="AB8" s="92">
        <v>0.42</v>
      </c>
      <c r="AC8" s="91">
        <v>0.47</v>
      </c>
      <c r="AD8" s="91">
        <v>0.10299999999999999</v>
      </c>
      <c r="AE8" s="91">
        <v>0.106</v>
      </c>
      <c r="AF8" s="91">
        <v>8.9999999999999993E-3</v>
      </c>
      <c r="AG8" s="92">
        <v>0.16</v>
      </c>
      <c r="AH8" s="91">
        <v>0.01</v>
      </c>
      <c r="AI8" s="91">
        <v>-8.9999999999999993E-3</v>
      </c>
      <c r="AJ8" s="91">
        <v>3.4000000000000002E-2</v>
      </c>
      <c r="AK8" s="91">
        <v>3.3000000000000002E-2</v>
      </c>
      <c r="AL8" s="92">
        <v>1.6E-2</v>
      </c>
      <c r="AM8" s="91">
        <v>-3.2000000000000001E-2</v>
      </c>
    </row>
    <row r="9" spans="2:39" ht="8.25" customHeight="1" x14ac:dyDescent="0.35">
      <c r="B9" s="93"/>
      <c r="C9" s="93"/>
      <c r="D9" s="93"/>
      <c r="E9" s="93"/>
      <c r="F9" s="93"/>
      <c r="G9" s="93"/>
      <c r="H9" s="94"/>
      <c r="I9" s="93"/>
      <c r="J9" s="93"/>
      <c r="K9" s="93"/>
      <c r="L9" s="93"/>
      <c r="M9" s="94"/>
      <c r="N9" s="93"/>
      <c r="O9" s="93"/>
      <c r="P9" s="93"/>
      <c r="Q9" s="93"/>
      <c r="R9" s="94"/>
      <c r="S9" s="93"/>
      <c r="T9" s="93"/>
      <c r="U9" s="93"/>
      <c r="V9" s="93"/>
      <c r="W9" s="94"/>
      <c r="X9" s="93"/>
      <c r="Y9" s="93"/>
      <c r="Z9" s="93"/>
      <c r="AA9" s="93"/>
      <c r="AB9" s="94"/>
      <c r="AC9" s="93"/>
      <c r="AD9" s="93"/>
      <c r="AE9" s="93"/>
      <c r="AF9" s="93"/>
      <c r="AG9" s="94"/>
      <c r="AH9" s="93"/>
      <c r="AI9" s="93"/>
      <c r="AJ9" s="93"/>
      <c r="AK9" s="93"/>
      <c r="AL9" s="94"/>
      <c r="AM9" s="93"/>
    </row>
    <row r="10" spans="2:39" x14ac:dyDescent="0.35">
      <c r="B10" s="79" t="s">
        <v>44</v>
      </c>
      <c r="C10" s="79"/>
      <c r="D10" s="86">
        <v>16.181000000000001</v>
      </c>
      <c r="E10" s="86">
        <v>17.952999999999999</v>
      </c>
      <c r="F10" s="86">
        <v>16.617999999999999</v>
      </c>
      <c r="G10" s="86">
        <v>15.702018000000001</v>
      </c>
      <c r="H10" s="87">
        <v>66.454017999999991</v>
      </c>
      <c r="I10" s="86">
        <v>16.376000000000001</v>
      </c>
      <c r="J10" s="86">
        <v>17.52</v>
      </c>
      <c r="K10" s="86">
        <v>17.327000000000002</v>
      </c>
      <c r="L10" s="86">
        <v>15.974</v>
      </c>
      <c r="M10" s="87">
        <v>67.197000000000003</v>
      </c>
      <c r="N10" s="86">
        <v>12.93</v>
      </c>
      <c r="O10" s="86">
        <v>1.621</v>
      </c>
      <c r="P10" s="86">
        <v>3.3809999999999998</v>
      </c>
      <c r="Q10" s="86">
        <v>3.4209999999999998</v>
      </c>
      <c r="R10" s="87">
        <v>21.352999999999998</v>
      </c>
      <c r="S10" s="86">
        <v>3.6539999999999999</v>
      </c>
      <c r="T10" s="86">
        <v>5.7475870000000002</v>
      </c>
      <c r="U10" s="86">
        <v>6.7619759999999998</v>
      </c>
      <c r="V10" s="86">
        <v>7.2202679999999999</v>
      </c>
      <c r="W10" s="87">
        <v>23.383831000000001</v>
      </c>
      <c r="X10" s="86">
        <v>7.4279999999999999</v>
      </c>
      <c r="Y10" s="86">
        <v>10.962</v>
      </c>
      <c r="Z10" s="86">
        <v>11.34</v>
      </c>
      <c r="AA10" s="86">
        <v>11.307999999999996</v>
      </c>
      <c r="AB10" s="87">
        <v>41.037999999999997</v>
      </c>
      <c r="AC10" s="86">
        <v>12.295</v>
      </c>
      <c r="AD10" s="86">
        <v>13.484999999999999</v>
      </c>
      <c r="AE10" s="86">
        <v>13.404999999999999</v>
      </c>
      <c r="AF10" s="86">
        <v>12.868</v>
      </c>
      <c r="AG10" s="87">
        <v>52.052999999999997</v>
      </c>
      <c r="AH10" s="86">
        <v>13.289</v>
      </c>
      <c r="AI10" s="86">
        <v>14.755000000000001</v>
      </c>
      <c r="AJ10" s="86">
        <v>14.148</v>
      </c>
      <c r="AK10" s="86">
        <v>13.514000000000003</v>
      </c>
      <c r="AL10" s="87">
        <v>55.706000000000003</v>
      </c>
      <c r="AM10" s="86">
        <v>13.917999999999999</v>
      </c>
    </row>
    <row r="11" spans="2:39" x14ac:dyDescent="0.35">
      <c r="B11" s="89" t="s">
        <v>166</v>
      </c>
      <c r="C11" s="90"/>
      <c r="D11" s="91" t="s">
        <v>133</v>
      </c>
      <c r="E11" s="91" t="s">
        <v>133</v>
      </c>
      <c r="F11" s="91" t="s">
        <v>133</v>
      </c>
      <c r="G11" s="91" t="s">
        <v>133</v>
      </c>
      <c r="H11" s="92" t="s">
        <v>133</v>
      </c>
      <c r="I11" s="33">
        <v>0.01</v>
      </c>
      <c r="J11" s="91">
        <v>-0.02</v>
      </c>
      <c r="K11" s="91">
        <v>0.04</v>
      </c>
      <c r="L11" s="91">
        <v>0.02</v>
      </c>
      <c r="M11" s="92">
        <v>0.01</v>
      </c>
      <c r="N11" s="91">
        <v>-0.21</v>
      </c>
      <c r="O11" s="91">
        <v>-0.91</v>
      </c>
      <c r="P11" s="91">
        <v>-0.8</v>
      </c>
      <c r="Q11" s="91">
        <v>-0.79</v>
      </c>
      <c r="R11" s="92">
        <v>-0.68</v>
      </c>
      <c r="S11" s="91">
        <v>-0.72</v>
      </c>
      <c r="T11" s="91">
        <v>2.5499999999999998</v>
      </c>
      <c r="U11" s="91">
        <v>1</v>
      </c>
      <c r="V11" s="91">
        <v>1.1100000000000001</v>
      </c>
      <c r="W11" s="92">
        <v>0.1</v>
      </c>
      <c r="X11" s="91">
        <v>1.03</v>
      </c>
      <c r="Y11" s="91">
        <v>0.91</v>
      </c>
      <c r="Z11" s="91">
        <v>0.68</v>
      </c>
      <c r="AA11" s="91">
        <v>0.56999999999999995</v>
      </c>
      <c r="AB11" s="92">
        <v>0.75</v>
      </c>
      <c r="AC11" s="91">
        <v>0.66</v>
      </c>
      <c r="AD11" s="91">
        <v>0.23</v>
      </c>
      <c r="AE11" s="91">
        <v>0.182</v>
      </c>
      <c r="AF11" s="91">
        <v>0.13800000000000001</v>
      </c>
      <c r="AG11" s="92">
        <v>0.26800000000000002</v>
      </c>
      <c r="AH11" s="91">
        <v>8.1000000000000003E-2</v>
      </c>
      <c r="AI11" s="91">
        <v>9.4E-2</v>
      </c>
      <c r="AJ11" s="91">
        <v>5.5E-2</v>
      </c>
      <c r="AK11" s="91">
        <v>0.05</v>
      </c>
      <c r="AL11" s="92">
        <v>7.0000000000000007E-2</v>
      </c>
      <c r="AM11" s="91">
        <v>4.7E-2</v>
      </c>
    </row>
    <row r="12" spans="2:39" x14ac:dyDescent="0.35">
      <c r="B12" s="90"/>
      <c r="C12" s="90"/>
      <c r="D12" s="95"/>
      <c r="E12" s="95"/>
      <c r="F12" s="95"/>
      <c r="G12" s="95"/>
      <c r="H12" s="96"/>
      <c r="I12" s="95"/>
      <c r="J12" s="95"/>
      <c r="K12" s="95"/>
      <c r="L12" s="95"/>
      <c r="M12" s="96"/>
      <c r="N12" s="95"/>
      <c r="O12" s="95"/>
      <c r="P12" s="95"/>
      <c r="Q12" s="95"/>
      <c r="R12" s="96"/>
      <c r="S12" s="95"/>
      <c r="V12" s="95"/>
      <c r="W12" s="96"/>
      <c r="X12" s="95"/>
      <c r="Y12" s="95"/>
      <c r="Z12" s="95"/>
      <c r="AA12" s="95"/>
      <c r="AB12" s="96"/>
      <c r="AC12" s="95"/>
      <c r="AD12" s="95"/>
      <c r="AE12" s="95"/>
      <c r="AF12" s="95"/>
      <c r="AG12" s="96"/>
      <c r="AH12" s="95"/>
      <c r="AI12" s="95"/>
      <c r="AJ12" s="95"/>
      <c r="AK12" s="95"/>
      <c r="AL12" s="96"/>
      <c r="AM12" s="95"/>
    </row>
    <row r="13" spans="2:39" s="26" customFormat="1" ht="13.15" x14ac:dyDescent="0.4">
      <c r="B13" s="97" t="s">
        <v>45</v>
      </c>
      <c r="C13" s="97"/>
      <c r="D13" s="98">
        <v>150.83200000000002</v>
      </c>
      <c r="E13" s="98">
        <v>140.81700000000001</v>
      </c>
      <c r="F13" s="98">
        <v>139.851</v>
      </c>
      <c r="G13" s="98">
        <v>126.77436899999999</v>
      </c>
      <c r="H13" s="99">
        <v>558.27436899999998</v>
      </c>
      <c r="I13" s="98">
        <v>154.93700000000001</v>
      </c>
      <c r="J13" s="98">
        <v>142.125</v>
      </c>
      <c r="K13" s="98">
        <v>140.91300000000001</v>
      </c>
      <c r="L13" s="98">
        <v>128.333</v>
      </c>
      <c r="M13" s="99">
        <v>566.30799999999999</v>
      </c>
      <c r="N13" s="98">
        <v>85.752999999999986</v>
      </c>
      <c r="O13" s="100">
        <v>-7.3019999999999996</v>
      </c>
      <c r="P13" s="98">
        <v>19.920000000000002</v>
      </c>
      <c r="Q13" s="98">
        <v>26.312999999999999</v>
      </c>
      <c r="R13" s="99">
        <v>124.684</v>
      </c>
      <c r="S13" s="98">
        <v>38.942999999999998</v>
      </c>
      <c r="T13" s="98">
        <v>56.832340000000002</v>
      </c>
      <c r="U13" s="98">
        <v>53.514102999999999</v>
      </c>
      <c r="V13" s="98">
        <v>57.724057999999999</v>
      </c>
      <c r="W13" s="99">
        <v>207.01250100000001</v>
      </c>
      <c r="X13" s="98">
        <v>64.977999999999994</v>
      </c>
      <c r="Y13" s="98">
        <v>80.728999999999999</v>
      </c>
      <c r="Z13" s="98">
        <v>80.100999999999999</v>
      </c>
      <c r="AA13" s="98">
        <v>76.033999999999992</v>
      </c>
      <c r="AB13" s="99">
        <v>301.84199999999998</v>
      </c>
      <c r="AC13" s="98">
        <v>96.643000000000001</v>
      </c>
      <c r="AD13" s="98">
        <v>90.429000000000002</v>
      </c>
      <c r="AE13" s="98">
        <v>89.460000000000008</v>
      </c>
      <c r="AF13" s="98">
        <v>78.176999999999992</v>
      </c>
      <c r="AG13" s="99">
        <v>354.709</v>
      </c>
      <c r="AH13" s="98">
        <v>98.459000000000003</v>
      </c>
      <c r="AI13" s="98">
        <v>90.97999999999999</v>
      </c>
      <c r="AJ13" s="98">
        <v>92.796000000000006</v>
      </c>
      <c r="AK13" s="98">
        <v>80.982000000000056</v>
      </c>
      <c r="AL13" s="99">
        <v>363.21699999999998</v>
      </c>
      <c r="AM13" s="98">
        <v>96.355999999999995</v>
      </c>
    </row>
    <row r="14" spans="2:39" x14ac:dyDescent="0.35">
      <c r="B14" s="89" t="s">
        <v>166</v>
      </c>
      <c r="C14" s="90"/>
      <c r="D14" s="91" t="s">
        <v>133</v>
      </c>
      <c r="E14" s="91" t="s">
        <v>133</v>
      </c>
      <c r="F14" s="91" t="s">
        <v>133</v>
      </c>
      <c r="G14" s="91" t="s">
        <v>133</v>
      </c>
      <c r="H14" s="92" t="s">
        <v>133</v>
      </c>
      <c r="I14" s="33">
        <v>0.03</v>
      </c>
      <c r="J14" s="91">
        <v>0.01</v>
      </c>
      <c r="K14" s="91">
        <v>0.01</v>
      </c>
      <c r="L14" s="91">
        <v>0.01</v>
      </c>
      <c r="M14" s="92">
        <v>0.01</v>
      </c>
      <c r="N14" s="91">
        <v>-0.45</v>
      </c>
      <c r="O14" s="91">
        <v>-1.05</v>
      </c>
      <c r="P14" s="91">
        <v>-0.86</v>
      </c>
      <c r="Q14" s="91">
        <v>-0.79</v>
      </c>
      <c r="R14" s="92">
        <v>-0.78</v>
      </c>
      <c r="S14" s="91">
        <v>-0.55000000000000004</v>
      </c>
      <c r="T14" s="91">
        <v>8.7799999999999994</v>
      </c>
      <c r="U14" s="91">
        <v>-1.69</v>
      </c>
      <c r="V14" s="91">
        <v>-1.19</v>
      </c>
      <c r="W14" s="92">
        <v>0.66</v>
      </c>
      <c r="X14" s="91">
        <v>0.67</v>
      </c>
      <c r="Y14" s="91">
        <v>0.42</v>
      </c>
      <c r="Z14" s="91">
        <v>0.5</v>
      </c>
      <c r="AA14" s="91">
        <v>0.32</v>
      </c>
      <c r="AB14" s="92">
        <v>0.46</v>
      </c>
      <c r="AC14" s="91">
        <v>0.49</v>
      </c>
      <c r="AD14" s="91">
        <v>0.12</v>
      </c>
      <c r="AE14" s="91">
        <v>0.11700000000000001</v>
      </c>
      <c r="AF14" s="91">
        <v>2.8000000000000001E-2</v>
      </c>
      <c r="AG14" s="92">
        <v>0.17499999999999999</v>
      </c>
      <c r="AH14" s="91">
        <v>1.9E-2</v>
      </c>
      <c r="AI14" s="91">
        <v>6.0000000000000001E-3</v>
      </c>
      <c r="AJ14" s="91">
        <v>3.6999999999999998E-2</v>
      </c>
      <c r="AK14" s="91">
        <v>3.5999999999999997E-2</v>
      </c>
      <c r="AL14" s="92">
        <v>2.4E-2</v>
      </c>
      <c r="AM14" s="91">
        <v>-2.1000000000000001E-2</v>
      </c>
    </row>
    <row r="15" spans="2:39" x14ac:dyDescent="0.35">
      <c r="B15" s="90"/>
      <c r="C15" s="90"/>
      <c r="D15" s="95"/>
      <c r="E15" s="95"/>
      <c r="F15" s="95"/>
      <c r="G15" s="95"/>
      <c r="H15" s="96"/>
      <c r="I15" s="95"/>
      <c r="J15" s="95"/>
      <c r="K15" s="95"/>
      <c r="L15" s="95"/>
      <c r="M15" s="96"/>
      <c r="N15" s="95"/>
      <c r="O15" s="95"/>
      <c r="P15" s="95"/>
      <c r="Q15" s="95"/>
      <c r="R15" s="96"/>
      <c r="S15" s="95"/>
      <c r="V15" s="95"/>
      <c r="W15" s="96"/>
      <c r="X15" s="95"/>
      <c r="Y15" s="95"/>
      <c r="Z15" s="95"/>
      <c r="AA15" s="95"/>
      <c r="AB15" s="96"/>
      <c r="AC15" s="95"/>
      <c r="AD15" s="95"/>
      <c r="AE15" s="95"/>
      <c r="AF15" s="95"/>
      <c r="AG15" s="96"/>
      <c r="AH15" s="95"/>
      <c r="AI15" s="95"/>
      <c r="AJ15" s="95"/>
      <c r="AK15" s="95"/>
      <c r="AL15" s="96"/>
      <c r="AM15" s="95"/>
    </row>
    <row r="16" spans="2:39" ht="13.15" x14ac:dyDescent="0.4">
      <c r="B16" s="101" t="s">
        <v>46</v>
      </c>
      <c r="C16" s="102"/>
      <c r="D16" s="103">
        <v>174.643</v>
      </c>
      <c r="E16" s="103">
        <v>195.69900000000001</v>
      </c>
      <c r="F16" s="103">
        <v>198.06299999999999</v>
      </c>
      <c r="G16" s="103">
        <v>184.14299900730961</v>
      </c>
      <c r="H16" s="104">
        <v>752.54799900730961</v>
      </c>
      <c r="I16" s="103">
        <v>186.17699999999999</v>
      </c>
      <c r="J16" s="103">
        <v>180.386</v>
      </c>
      <c r="K16" s="103">
        <v>187.37299999999999</v>
      </c>
      <c r="L16" s="103">
        <v>187.17099999999999</v>
      </c>
      <c r="M16" s="104">
        <v>741.10699999999997</v>
      </c>
      <c r="N16" s="103">
        <v>167.375</v>
      </c>
      <c r="O16" s="103">
        <v>19.798999999999999</v>
      </c>
      <c r="P16" s="103">
        <v>56.97</v>
      </c>
      <c r="Q16" s="103">
        <v>78.569999999999993</v>
      </c>
      <c r="R16" s="104">
        <v>322.714</v>
      </c>
      <c r="S16" s="103">
        <v>75.188999999999993</v>
      </c>
      <c r="T16" s="103">
        <v>103.6507709175248</v>
      </c>
      <c r="U16" s="103">
        <v>115.5755509217926</v>
      </c>
      <c r="V16" s="103">
        <v>129.42268931428097</v>
      </c>
      <c r="W16" s="104">
        <v>423.83801115359836</v>
      </c>
      <c r="X16" s="103">
        <v>129.16300000000001</v>
      </c>
      <c r="Y16" s="103">
        <v>160.20400000000001</v>
      </c>
      <c r="Z16" s="103">
        <v>179.90700000000001</v>
      </c>
      <c r="AA16" s="103">
        <v>168.16399999999999</v>
      </c>
      <c r="AB16" s="104">
        <v>637.43799999999999</v>
      </c>
      <c r="AC16" s="103">
        <v>165.03200000000001</v>
      </c>
      <c r="AD16" s="103">
        <v>172.33699999999999</v>
      </c>
      <c r="AE16" s="103">
        <v>178.036</v>
      </c>
      <c r="AF16" s="103">
        <v>173.096</v>
      </c>
      <c r="AG16" s="104">
        <v>688.50099999999998</v>
      </c>
      <c r="AH16" s="103">
        <v>167.92599999999999</v>
      </c>
      <c r="AI16" s="103">
        <v>168.90600000000001</v>
      </c>
      <c r="AJ16" s="103">
        <v>177.27199999999999</v>
      </c>
      <c r="AK16" s="103">
        <v>170.03199999999993</v>
      </c>
      <c r="AL16" s="104">
        <v>684.13599999999997</v>
      </c>
      <c r="AM16" s="103">
        <v>165.82599999999999</v>
      </c>
    </row>
    <row r="17" spans="2:39" x14ac:dyDescent="0.35">
      <c r="B17" s="89" t="s">
        <v>166</v>
      </c>
      <c r="C17" s="90"/>
      <c r="D17" s="91" t="s">
        <v>133</v>
      </c>
      <c r="E17" s="91" t="s">
        <v>133</v>
      </c>
      <c r="F17" s="91" t="s">
        <v>133</v>
      </c>
      <c r="G17" s="91" t="s">
        <v>133</v>
      </c>
      <c r="H17" s="92" t="s">
        <v>133</v>
      </c>
      <c r="I17" s="33">
        <v>7.0000000000000007E-2</v>
      </c>
      <c r="J17" s="91">
        <v>-0.08</v>
      </c>
      <c r="K17" s="91">
        <v>-0.05</v>
      </c>
      <c r="L17" s="91">
        <v>0.02</v>
      </c>
      <c r="M17" s="92">
        <v>-0.02</v>
      </c>
      <c r="N17" s="91">
        <v>-0.1</v>
      </c>
      <c r="O17" s="91">
        <v>-0.89</v>
      </c>
      <c r="P17" s="91">
        <v>-0.7</v>
      </c>
      <c r="Q17" s="91">
        <v>-0.57999999999999996</v>
      </c>
      <c r="R17" s="92">
        <v>-0.56000000000000005</v>
      </c>
      <c r="S17" s="91">
        <v>-0.55000000000000004</v>
      </c>
      <c r="T17" s="91">
        <v>4.24</v>
      </c>
      <c r="U17" s="91">
        <v>1.03</v>
      </c>
      <c r="V17" s="91">
        <v>0.65</v>
      </c>
      <c r="W17" s="92">
        <v>0.31</v>
      </c>
      <c r="X17" s="91">
        <v>0.72</v>
      </c>
      <c r="Y17" s="91">
        <v>0.55000000000000004</v>
      </c>
      <c r="Z17" s="91">
        <v>0.56000000000000005</v>
      </c>
      <c r="AA17" s="91">
        <v>0.3</v>
      </c>
      <c r="AB17" s="92">
        <v>0.5</v>
      </c>
      <c r="AC17" s="91">
        <v>0.28000000000000003</v>
      </c>
      <c r="AD17" s="91">
        <v>7.5999999999999998E-2</v>
      </c>
      <c r="AE17" s="91">
        <v>-0.01</v>
      </c>
      <c r="AF17" s="91">
        <v>2.9000000000000001E-2</v>
      </c>
      <c r="AG17" s="92">
        <v>0.08</v>
      </c>
      <c r="AH17" s="91">
        <v>1.7999999999999999E-2</v>
      </c>
      <c r="AI17" s="91">
        <v>-0.02</v>
      </c>
      <c r="AJ17" s="91">
        <v>-4.0000000000000001E-3</v>
      </c>
      <c r="AK17" s="91">
        <v>-1.7999999999999999E-2</v>
      </c>
      <c r="AL17" s="92">
        <v>-6.0000000000000001E-3</v>
      </c>
      <c r="AM17" s="91">
        <v>-1.2999999999999999E-2</v>
      </c>
    </row>
    <row r="18" spans="2:39" ht="15" customHeight="1" x14ac:dyDescent="0.35">
      <c r="B18" s="90"/>
      <c r="C18" s="90"/>
      <c r="D18" s="105"/>
      <c r="E18" s="105"/>
      <c r="F18" s="105"/>
      <c r="G18" s="105"/>
      <c r="H18" s="106"/>
      <c r="I18" s="105"/>
      <c r="J18" s="105"/>
      <c r="K18" s="105"/>
      <c r="L18" s="105"/>
      <c r="M18" s="106"/>
      <c r="N18" s="105"/>
      <c r="O18" s="105"/>
      <c r="P18" s="105"/>
      <c r="Q18" s="105"/>
      <c r="R18" s="106"/>
      <c r="S18" s="105"/>
      <c r="V18" s="105"/>
      <c r="W18" s="106"/>
      <c r="X18" s="105"/>
      <c r="Y18" s="105"/>
      <c r="Z18" s="105"/>
      <c r="AA18" s="105"/>
      <c r="AB18" s="106"/>
      <c r="AC18" s="105"/>
      <c r="AD18" s="105"/>
      <c r="AE18" s="105"/>
      <c r="AF18" s="105"/>
      <c r="AG18" s="106"/>
      <c r="AH18" s="105"/>
      <c r="AI18" s="105"/>
      <c r="AJ18" s="105"/>
      <c r="AK18" s="105"/>
      <c r="AL18" s="106"/>
      <c r="AM18" s="105"/>
    </row>
    <row r="19" spans="2:39" ht="13.15" x14ac:dyDescent="0.4">
      <c r="B19" s="23" t="s">
        <v>47</v>
      </c>
      <c r="C19" s="23"/>
      <c r="D19" s="107">
        <v>679.45100000000002</v>
      </c>
      <c r="E19" s="107">
        <v>682.21199999999999</v>
      </c>
      <c r="F19" s="107">
        <v>660.50599999999997</v>
      </c>
      <c r="G19" s="107">
        <v>629.23800000000006</v>
      </c>
      <c r="H19" s="108">
        <v>2651.4070000000002</v>
      </c>
      <c r="I19" s="107">
        <v>732.49599999999998</v>
      </c>
      <c r="J19" s="107">
        <v>686.46</v>
      </c>
      <c r="K19" s="107">
        <v>673.404</v>
      </c>
      <c r="L19" s="107">
        <v>638.48299999999995</v>
      </c>
      <c r="M19" s="108">
        <v>2730.8429999999998</v>
      </c>
      <c r="N19" s="107">
        <v>394.53699999999998</v>
      </c>
      <c r="O19" s="107">
        <v>-47.948999999999998</v>
      </c>
      <c r="P19" s="107">
        <v>104.595</v>
      </c>
      <c r="Q19" s="107">
        <v>130.93199999999999</v>
      </c>
      <c r="R19" s="108">
        <v>582.11500000000001</v>
      </c>
      <c r="S19" s="107">
        <v>151.78100000000001</v>
      </c>
      <c r="T19" s="109">
        <v>218.24535960000003</v>
      </c>
      <c r="U19" s="109">
        <v>245.42202211</v>
      </c>
      <c r="V19" s="107">
        <v>286.03013620000002</v>
      </c>
      <c r="W19" s="108">
        <v>901.47751791000007</v>
      </c>
      <c r="X19" s="107">
        <v>342.88799999999998</v>
      </c>
      <c r="Y19" s="107">
        <v>431.53800000000001</v>
      </c>
      <c r="Z19" s="107">
        <v>430.82600000000002</v>
      </c>
      <c r="AA19" s="107">
        <v>417.29300000000012</v>
      </c>
      <c r="AB19" s="108">
        <v>1622.5450000000001</v>
      </c>
      <c r="AC19" s="107">
        <v>525.88599999999997</v>
      </c>
      <c r="AD19" s="107">
        <v>530.40499999999997</v>
      </c>
      <c r="AE19" s="107">
        <v>524.80100000000004</v>
      </c>
      <c r="AF19" s="107">
        <v>475.952</v>
      </c>
      <c r="AG19" s="108">
        <v>2057.0439999999999</v>
      </c>
      <c r="AH19" s="107">
        <v>572.25800000000004</v>
      </c>
      <c r="AI19" s="107">
        <v>550.59400000000005</v>
      </c>
      <c r="AJ19" s="107">
        <v>550.99599999999998</v>
      </c>
      <c r="AK19" s="107">
        <v>499.77</v>
      </c>
      <c r="AL19" s="108">
        <v>2173.6179999999999</v>
      </c>
      <c r="AM19" s="107">
        <v>569.11500000000001</v>
      </c>
    </row>
    <row r="20" spans="2:39" x14ac:dyDescent="0.35">
      <c r="B20" s="89" t="s">
        <v>166</v>
      </c>
      <c r="C20" s="110"/>
      <c r="D20" s="91" t="s">
        <v>133</v>
      </c>
      <c r="E20" s="91" t="s">
        <v>133</v>
      </c>
      <c r="F20" s="91" t="s">
        <v>133</v>
      </c>
      <c r="G20" s="91" t="s">
        <v>133</v>
      </c>
      <c r="H20" s="92" t="s">
        <v>133</v>
      </c>
      <c r="I20" s="33">
        <v>0.08</v>
      </c>
      <c r="J20" s="91">
        <v>0.01</v>
      </c>
      <c r="K20" s="91">
        <v>0.02</v>
      </c>
      <c r="L20" s="91">
        <v>0.01</v>
      </c>
      <c r="M20" s="92">
        <v>0.03</v>
      </c>
      <c r="N20" s="91">
        <v>-0.46</v>
      </c>
      <c r="O20" s="91">
        <v>-1.07</v>
      </c>
      <c r="P20" s="91">
        <v>-0.84</v>
      </c>
      <c r="Q20" s="91">
        <v>-0.79</v>
      </c>
      <c r="R20" s="92">
        <v>-0.79</v>
      </c>
      <c r="S20" s="91">
        <v>-0.62</v>
      </c>
      <c r="T20" s="91">
        <v>5.55</v>
      </c>
      <c r="U20" s="91">
        <v>-1.35</v>
      </c>
      <c r="V20" s="91">
        <v>-1.18</v>
      </c>
      <c r="W20" s="92">
        <v>0.55000000000000004</v>
      </c>
      <c r="X20" s="91">
        <v>1.26</v>
      </c>
      <c r="Y20" s="91">
        <v>0.98</v>
      </c>
      <c r="Z20" s="91">
        <v>0.76</v>
      </c>
      <c r="AA20" s="91">
        <v>0.46</v>
      </c>
      <c r="AB20" s="92">
        <v>0.8</v>
      </c>
      <c r="AC20" s="91">
        <v>0.53</v>
      </c>
      <c r="AD20" s="91">
        <v>0.22900000000000001</v>
      </c>
      <c r="AE20" s="91">
        <v>0.218</v>
      </c>
      <c r="AF20" s="91">
        <v>0.14099999999999999</v>
      </c>
      <c r="AG20" s="92">
        <v>0.26800000000000002</v>
      </c>
      <c r="AH20" s="91">
        <v>8.7999999999999995E-2</v>
      </c>
      <c r="AI20" s="91">
        <v>3.7999999999999999E-2</v>
      </c>
      <c r="AJ20" s="91">
        <v>0.05</v>
      </c>
      <c r="AK20" s="91">
        <v>0.05</v>
      </c>
      <c r="AL20" s="92">
        <v>5.7000000000000002E-2</v>
      </c>
      <c r="AM20" s="91">
        <v>-5.0000000000000001E-3</v>
      </c>
    </row>
    <row r="21" spans="2:39" ht="9" customHeight="1" x14ac:dyDescent="0.35">
      <c r="B21" s="62"/>
      <c r="C21" s="62"/>
      <c r="D21" s="111"/>
      <c r="E21" s="111"/>
      <c r="F21" s="111"/>
      <c r="G21" s="111"/>
      <c r="H21" s="112"/>
      <c r="I21" s="111"/>
      <c r="J21" s="111"/>
      <c r="K21" s="111"/>
      <c r="L21" s="111"/>
      <c r="M21" s="112"/>
      <c r="N21" s="111"/>
      <c r="O21" s="111"/>
      <c r="P21" s="111"/>
      <c r="Q21" s="111"/>
      <c r="R21" s="112"/>
      <c r="S21" s="111"/>
      <c r="V21" s="111"/>
      <c r="W21" s="112"/>
      <c r="X21" s="111"/>
      <c r="Y21" s="111"/>
      <c r="Z21" s="111"/>
      <c r="AA21" s="111"/>
      <c r="AB21" s="112"/>
      <c r="AC21" s="111"/>
      <c r="AD21" s="111"/>
      <c r="AE21" s="111"/>
      <c r="AF21" s="111"/>
      <c r="AG21" s="112"/>
      <c r="AH21" s="111"/>
      <c r="AI21" s="111"/>
      <c r="AJ21" s="111"/>
      <c r="AK21" s="111"/>
      <c r="AL21" s="112"/>
      <c r="AM21" s="111"/>
    </row>
    <row r="22" spans="2:39" ht="13.15" x14ac:dyDescent="0.4">
      <c r="B22" s="26" t="s">
        <v>48</v>
      </c>
      <c r="C22" s="26"/>
      <c r="D22" s="113">
        <v>248.28800000000001</v>
      </c>
      <c r="E22" s="113">
        <v>242.29499999999999</v>
      </c>
      <c r="F22" s="113">
        <v>249.078</v>
      </c>
      <c r="G22" s="113">
        <v>237.87299999999999</v>
      </c>
      <c r="H22" s="61">
        <v>977.53399999999988</v>
      </c>
      <c r="I22" s="113">
        <v>254.4</v>
      </c>
      <c r="J22" s="113">
        <v>250.00299999999999</v>
      </c>
      <c r="K22" s="113">
        <v>245.626</v>
      </c>
      <c r="L22" s="113">
        <v>242.12299999999999</v>
      </c>
      <c r="M22" s="61">
        <v>992.15200000000004</v>
      </c>
      <c r="N22" s="113">
        <v>213.05099999999999</v>
      </c>
      <c r="O22" s="113">
        <v>104.211</v>
      </c>
      <c r="P22" s="113">
        <v>132.42400000000001</v>
      </c>
      <c r="Q22" s="113">
        <v>144.89400000000001</v>
      </c>
      <c r="R22" s="61">
        <v>594.58000000000004</v>
      </c>
      <c r="S22" s="113">
        <v>137.09399999999999</v>
      </c>
      <c r="T22" s="114">
        <v>155.13962714999997</v>
      </c>
      <c r="U22" s="114">
        <v>144.93166158000005</v>
      </c>
      <c r="V22" s="113">
        <v>164.89599999999999</v>
      </c>
      <c r="W22" s="61">
        <v>602.06128873</v>
      </c>
      <c r="X22" s="113">
        <v>191.11</v>
      </c>
      <c r="Y22" s="113">
        <v>167.61099999999999</v>
      </c>
      <c r="Z22" s="113">
        <v>172.821</v>
      </c>
      <c r="AA22" s="113">
        <v>157.18799999999999</v>
      </c>
      <c r="AB22" s="61">
        <v>688.73</v>
      </c>
      <c r="AC22" s="113">
        <v>151.55500000000001</v>
      </c>
      <c r="AD22" s="113">
        <v>140.35599999999999</v>
      </c>
      <c r="AE22" s="113">
        <v>147.12799999999999</v>
      </c>
      <c r="AF22" s="113">
        <v>145.994</v>
      </c>
      <c r="AG22" s="61">
        <v>585.03300000000002</v>
      </c>
      <c r="AH22" s="113">
        <v>141.375</v>
      </c>
      <c r="AI22" s="113">
        <v>144.45599999999999</v>
      </c>
      <c r="AJ22" s="113">
        <v>140.304</v>
      </c>
      <c r="AK22" s="113">
        <v>145.09100000000001</v>
      </c>
      <c r="AL22" s="61">
        <v>571.226</v>
      </c>
      <c r="AM22" s="113">
        <v>133.011</v>
      </c>
    </row>
    <row r="23" spans="2:39" x14ac:dyDescent="0.35">
      <c r="B23" s="89" t="s">
        <v>166</v>
      </c>
      <c r="C23" s="110"/>
      <c r="D23" s="91" t="s">
        <v>133</v>
      </c>
      <c r="E23" s="91" t="s">
        <v>133</v>
      </c>
      <c r="F23" s="91" t="s">
        <v>133</v>
      </c>
      <c r="G23" s="91" t="s">
        <v>133</v>
      </c>
      <c r="H23" s="92" t="s">
        <v>133</v>
      </c>
      <c r="I23" s="33">
        <v>0.02</v>
      </c>
      <c r="J23" s="91">
        <v>0.03</v>
      </c>
      <c r="K23" s="91">
        <v>-0.01</v>
      </c>
      <c r="L23" s="91">
        <v>0.02</v>
      </c>
      <c r="M23" s="92">
        <v>0.01</v>
      </c>
      <c r="N23" s="91">
        <v>-0.16</v>
      </c>
      <c r="O23" s="91">
        <v>-0.57999999999999996</v>
      </c>
      <c r="P23" s="91">
        <v>-0.46</v>
      </c>
      <c r="Q23" s="91">
        <v>-0.4</v>
      </c>
      <c r="R23" s="92">
        <v>-0.4</v>
      </c>
      <c r="S23" s="91">
        <v>-0.36</v>
      </c>
      <c r="T23" s="91">
        <v>0.49</v>
      </c>
      <c r="U23" s="91">
        <v>0.09</v>
      </c>
      <c r="V23" s="91">
        <v>0.14000000000000001</v>
      </c>
      <c r="W23" s="92">
        <v>0.01</v>
      </c>
      <c r="X23" s="91">
        <v>0.39</v>
      </c>
      <c r="Y23" s="91">
        <v>0.08</v>
      </c>
      <c r="Z23" s="91">
        <v>0.19</v>
      </c>
      <c r="AA23" s="91">
        <v>-0.05</v>
      </c>
      <c r="AB23" s="92">
        <v>0.14000000000000001</v>
      </c>
      <c r="AC23" s="91">
        <v>-0.21</v>
      </c>
      <c r="AD23" s="91">
        <v>-0.16300000000000001</v>
      </c>
      <c r="AE23" s="91">
        <v>-0.14899999999999999</v>
      </c>
      <c r="AF23" s="91">
        <v>-7.0999999999999994E-2</v>
      </c>
      <c r="AG23" s="92">
        <v>-0.151</v>
      </c>
      <c r="AH23" s="91">
        <v>-6.7000000000000004E-2</v>
      </c>
      <c r="AI23" s="91">
        <v>2.9000000000000001E-2</v>
      </c>
      <c r="AJ23" s="91">
        <v>-4.5999999999999999E-2</v>
      </c>
      <c r="AK23" s="91">
        <v>-6.0000000000000001E-3</v>
      </c>
      <c r="AL23" s="92">
        <v>-2.4E-2</v>
      </c>
      <c r="AM23" s="91">
        <v>-5.8999999999999997E-2</v>
      </c>
    </row>
    <row r="24" spans="2:39" x14ac:dyDescent="0.35">
      <c r="B24" s="115"/>
      <c r="C24" s="115"/>
      <c r="D24" s="116"/>
      <c r="E24" s="116"/>
      <c r="F24" s="116"/>
      <c r="G24" s="116"/>
      <c r="H24" s="117"/>
      <c r="I24" s="118"/>
      <c r="J24" s="118"/>
      <c r="K24" s="118"/>
      <c r="L24" s="118"/>
      <c r="M24" s="117"/>
      <c r="N24" s="118"/>
      <c r="O24" s="118"/>
      <c r="P24" s="118"/>
      <c r="Q24" s="118"/>
      <c r="R24" s="117"/>
      <c r="S24" s="118"/>
      <c r="V24" s="118"/>
      <c r="W24" s="117"/>
      <c r="X24" s="118"/>
      <c r="Y24" s="118"/>
      <c r="Z24" s="118"/>
      <c r="AA24" s="118"/>
      <c r="AB24" s="117"/>
      <c r="AC24" s="118"/>
      <c r="AD24" s="118"/>
      <c r="AE24" s="118"/>
      <c r="AF24" s="118"/>
      <c r="AG24" s="117"/>
      <c r="AH24" s="118"/>
      <c r="AI24" s="118"/>
      <c r="AJ24" s="118"/>
      <c r="AK24" s="118"/>
      <c r="AL24" s="117"/>
      <c r="AM24" s="118"/>
    </row>
    <row r="25" spans="2:39" ht="13.15" x14ac:dyDescent="0.4">
      <c r="B25" s="73" t="s">
        <v>49</v>
      </c>
      <c r="C25" s="23"/>
      <c r="D25" s="119">
        <v>927.73900000000003</v>
      </c>
      <c r="E25" s="119">
        <v>924.50699999999995</v>
      </c>
      <c r="F25" s="119">
        <v>909.58399999999995</v>
      </c>
      <c r="G25" s="119">
        <v>867.1110000000001</v>
      </c>
      <c r="H25" s="120">
        <v>3628.9409999999998</v>
      </c>
      <c r="I25" s="119">
        <v>986.89599999999996</v>
      </c>
      <c r="J25" s="119">
        <v>936.46299999999997</v>
      </c>
      <c r="K25" s="119">
        <v>919.03</v>
      </c>
      <c r="L25" s="119">
        <v>880.60599999999999</v>
      </c>
      <c r="M25" s="120">
        <v>3722.9949999999999</v>
      </c>
      <c r="N25" s="119">
        <v>607.58799999999997</v>
      </c>
      <c r="O25" s="119">
        <v>56.262</v>
      </c>
      <c r="P25" s="119">
        <v>237.01900000000001</v>
      </c>
      <c r="Q25" s="119">
        <v>275.82600000000002</v>
      </c>
      <c r="R25" s="120">
        <v>1176.6949999999999</v>
      </c>
      <c r="S25" s="119">
        <v>288.875</v>
      </c>
      <c r="T25" s="119">
        <v>373.38498675</v>
      </c>
      <c r="U25" s="119">
        <v>390.35368369000003</v>
      </c>
      <c r="V25" s="119">
        <v>450.92613619999997</v>
      </c>
      <c r="W25" s="120">
        <v>1503.5388066400001</v>
      </c>
      <c r="X25" s="119">
        <v>533.99799999999993</v>
      </c>
      <c r="Y25" s="119">
        <v>599.149</v>
      </c>
      <c r="Z25" s="119">
        <v>603.64700000000005</v>
      </c>
      <c r="AA25" s="119">
        <v>574.48100000000011</v>
      </c>
      <c r="AB25" s="120">
        <v>2311.2750000000001</v>
      </c>
      <c r="AC25" s="119">
        <v>677.44100000000003</v>
      </c>
      <c r="AD25" s="119">
        <v>670.76099999999997</v>
      </c>
      <c r="AE25" s="119">
        <v>671.92900000000009</v>
      </c>
      <c r="AF25" s="119">
        <v>621.94600000000003</v>
      </c>
      <c r="AG25" s="120">
        <v>2642.0770000000002</v>
      </c>
      <c r="AH25" s="119">
        <v>713.63300000000004</v>
      </c>
      <c r="AI25" s="119">
        <v>695.05000000000007</v>
      </c>
      <c r="AJ25" s="119">
        <v>691.3</v>
      </c>
      <c r="AK25" s="119">
        <v>644.86099999999999</v>
      </c>
      <c r="AL25" s="120">
        <v>2744.8440000000001</v>
      </c>
      <c r="AM25" s="119">
        <v>702.12599999999998</v>
      </c>
    </row>
    <row r="26" spans="2:39" x14ac:dyDescent="0.35">
      <c r="B26" s="121" t="s">
        <v>166</v>
      </c>
      <c r="C26" s="122"/>
      <c r="D26" s="123" t="s">
        <v>133</v>
      </c>
      <c r="E26" s="123" t="s">
        <v>133</v>
      </c>
      <c r="F26" s="123" t="s">
        <v>133</v>
      </c>
      <c r="G26" s="123" t="s">
        <v>133</v>
      </c>
      <c r="H26" s="92" t="s">
        <v>133</v>
      </c>
      <c r="I26" s="123">
        <v>0.06</v>
      </c>
      <c r="J26" s="123">
        <v>0.01</v>
      </c>
      <c r="K26" s="123">
        <v>0.01</v>
      </c>
      <c r="L26" s="123">
        <v>0.02</v>
      </c>
      <c r="M26" s="92">
        <v>0.03</v>
      </c>
      <c r="N26" s="123">
        <v>-0.38</v>
      </c>
      <c r="O26" s="123">
        <v>-0.94</v>
      </c>
      <c r="P26" s="123">
        <v>-0.74</v>
      </c>
      <c r="Q26" s="123">
        <v>-0.69</v>
      </c>
      <c r="R26" s="92">
        <v>-0.68</v>
      </c>
      <c r="S26" s="123">
        <v>-0.52</v>
      </c>
      <c r="T26" s="123">
        <v>5.64</v>
      </c>
      <c r="U26" s="123">
        <v>0.65</v>
      </c>
      <c r="V26" s="123">
        <v>0.63</v>
      </c>
      <c r="W26" s="92">
        <v>0.28000000000000003</v>
      </c>
      <c r="X26" s="123">
        <v>0.85</v>
      </c>
      <c r="Y26" s="123">
        <v>0.6</v>
      </c>
      <c r="Z26" s="123">
        <v>0.55000000000000004</v>
      </c>
      <c r="AA26" s="123">
        <v>0.27</v>
      </c>
      <c r="AB26" s="92">
        <v>0.54</v>
      </c>
      <c r="AC26" s="123">
        <v>0.27</v>
      </c>
      <c r="AD26" s="123">
        <v>0.12</v>
      </c>
      <c r="AE26" s="123">
        <v>0.113</v>
      </c>
      <c r="AF26" s="123">
        <v>8.3000000000000004E-2</v>
      </c>
      <c r="AG26" s="92">
        <v>0.14299999999999999</v>
      </c>
      <c r="AH26" s="123">
        <v>5.2999999999999999E-2</v>
      </c>
      <c r="AI26" s="123">
        <v>3.5999999999999997E-2</v>
      </c>
      <c r="AJ26" s="123">
        <v>2.9000000000000001E-2</v>
      </c>
      <c r="AK26" s="123">
        <v>3.6999999999999998E-2</v>
      </c>
      <c r="AL26" s="92">
        <v>3.9E-2</v>
      </c>
      <c r="AM26" s="123">
        <v>-1.6E-2</v>
      </c>
    </row>
    <row r="27" spans="2:39" x14ac:dyDescent="0.35">
      <c r="D27" s="46"/>
      <c r="E27" s="46"/>
      <c r="F27" s="46"/>
      <c r="G27" s="46"/>
      <c r="H27" s="124"/>
      <c r="I27" s="46"/>
      <c r="J27" s="46"/>
      <c r="K27" s="46"/>
      <c r="L27" s="46"/>
      <c r="M27" s="124"/>
      <c r="N27" s="21"/>
      <c r="O27" s="21"/>
      <c r="P27" s="21"/>
      <c r="Q27" s="21"/>
      <c r="R27" s="124"/>
      <c r="S27" s="21"/>
      <c r="V27" s="21"/>
      <c r="W27" s="124"/>
      <c r="X27" s="21"/>
      <c r="Y27" s="21"/>
      <c r="Z27" s="21"/>
      <c r="AA27" s="21"/>
      <c r="AB27" s="124"/>
      <c r="AC27" s="21"/>
      <c r="AD27" s="21"/>
      <c r="AE27" s="21"/>
      <c r="AF27" s="21"/>
      <c r="AG27" s="124"/>
      <c r="AH27" s="21"/>
      <c r="AI27" s="21"/>
      <c r="AJ27" s="21"/>
      <c r="AK27" s="21"/>
      <c r="AL27" s="124"/>
      <c r="AM27" s="21"/>
    </row>
    <row r="28" spans="2:39" ht="13.15" x14ac:dyDescent="0.4">
      <c r="B28" s="73" t="s">
        <v>50</v>
      </c>
      <c r="C28" s="23"/>
      <c r="D28" s="52">
        <v>316.55099999999993</v>
      </c>
      <c r="E28" s="52">
        <v>293.55400000000009</v>
      </c>
      <c r="F28" s="52">
        <v>285.86899999999997</v>
      </c>
      <c r="G28" s="52">
        <v>271.69000000000005</v>
      </c>
      <c r="H28" s="53">
        <v>1167.664</v>
      </c>
      <c r="I28" s="52">
        <v>282.12099999999992</v>
      </c>
      <c r="J28" s="52">
        <v>256.46300000000002</v>
      </c>
      <c r="K28" s="52">
        <v>256.40000000000009</v>
      </c>
      <c r="L28" s="52">
        <v>226.37900000000002</v>
      </c>
      <c r="M28" s="53">
        <v>1021.3630000000001</v>
      </c>
      <c r="N28" s="52">
        <v>55.607999999999997</v>
      </c>
      <c r="O28" s="52">
        <v>-187.114</v>
      </c>
      <c r="P28" s="52">
        <v>-84.994000000000028</v>
      </c>
      <c r="Q28" s="52">
        <v>-56.081999999999987</v>
      </c>
      <c r="R28" s="53">
        <v>-272.58199999999999</v>
      </c>
      <c r="S28" s="52">
        <v>-57.363</v>
      </c>
      <c r="T28" s="52">
        <v>-22.617999999999999</v>
      </c>
      <c r="U28" s="52">
        <v>2.4209999999999998</v>
      </c>
      <c r="V28" s="52">
        <v>25.553999999999998</v>
      </c>
      <c r="W28" s="53">
        <v>-52.005999999999986</v>
      </c>
      <c r="X28" s="52">
        <v>73.56</v>
      </c>
      <c r="Y28" s="52">
        <v>85.915000000000006</v>
      </c>
      <c r="Z28" s="52">
        <v>97.353999999999999</v>
      </c>
      <c r="AA28" s="52">
        <v>66.97399999999999</v>
      </c>
      <c r="AB28" s="53">
        <v>323.803</v>
      </c>
      <c r="AC28" s="52">
        <v>114.708</v>
      </c>
      <c r="AD28" s="52">
        <v>136.64099999999999</v>
      </c>
      <c r="AE28" s="52">
        <v>162.13900000000001</v>
      </c>
      <c r="AF28" s="52">
        <v>144.69399999999999</v>
      </c>
      <c r="AG28" s="53">
        <v>558.18299999999999</v>
      </c>
      <c r="AH28" s="52">
        <v>188.309</v>
      </c>
      <c r="AI28" s="52">
        <v>180.316</v>
      </c>
      <c r="AJ28" s="52">
        <v>179.74600000000001</v>
      </c>
      <c r="AK28" s="52">
        <v>156.20500000000004</v>
      </c>
      <c r="AL28" s="53">
        <v>704.57600000000002</v>
      </c>
      <c r="AM28" s="52">
        <v>184.429</v>
      </c>
    </row>
    <row r="29" spans="2:39" x14ac:dyDescent="0.35">
      <c r="B29" s="125" t="s">
        <v>166</v>
      </c>
      <c r="C29" s="110"/>
      <c r="D29" s="126" t="s">
        <v>133</v>
      </c>
      <c r="E29" s="126" t="s">
        <v>133</v>
      </c>
      <c r="F29" s="126" t="s">
        <v>133</v>
      </c>
      <c r="G29" s="126" t="s">
        <v>133</v>
      </c>
      <c r="H29" s="92" t="s">
        <v>133</v>
      </c>
      <c r="I29" s="126">
        <v>-0.11</v>
      </c>
      <c r="J29" s="126">
        <v>-0.13</v>
      </c>
      <c r="K29" s="126">
        <v>-0.1</v>
      </c>
      <c r="L29" s="126">
        <v>-0.17</v>
      </c>
      <c r="M29" s="92">
        <v>-0.13</v>
      </c>
      <c r="N29" s="126">
        <v>-0.8</v>
      </c>
      <c r="O29" s="126">
        <v>-1.73</v>
      </c>
      <c r="P29" s="126">
        <v>-1.33</v>
      </c>
      <c r="Q29" s="126">
        <v>-1.25</v>
      </c>
      <c r="R29" s="92">
        <v>-1.27</v>
      </c>
      <c r="S29" s="126">
        <v>-2.0299999999999998</v>
      </c>
      <c r="T29" s="126">
        <v>0.88</v>
      </c>
      <c r="U29" s="126">
        <v>1.03</v>
      </c>
      <c r="V29" s="126">
        <v>1.46</v>
      </c>
      <c r="W29" s="92">
        <v>0.81</v>
      </c>
      <c r="X29" s="126">
        <v>2.2799999999999998</v>
      </c>
      <c r="Y29" s="126">
        <v>4.8</v>
      </c>
      <c r="Z29" s="126">
        <v>39.21</v>
      </c>
      <c r="AA29" s="126">
        <v>1.62</v>
      </c>
      <c r="AB29" s="92">
        <v>7.23</v>
      </c>
      <c r="AC29" s="126">
        <v>0.56000000000000005</v>
      </c>
      <c r="AD29" s="126">
        <v>0.59</v>
      </c>
      <c r="AE29" s="126">
        <v>0.66500000000000004</v>
      </c>
      <c r="AF29" s="126">
        <v>1.1599999999999999</v>
      </c>
      <c r="AG29" s="92">
        <v>0.72399999999999998</v>
      </c>
      <c r="AH29" s="126">
        <v>0.64200000000000002</v>
      </c>
      <c r="AI29" s="126">
        <v>0.32</v>
      </c>
      <c r="AJ29" s="126">
        <v>0.109</v>
      </c>
      <c r="AK29" s="126">
        <v>0.08</v>
      </c>
      <c r="AL29" s="92">
        <v>0.26200000000000001</v>
      </c>
      <c r="AM29" s="126">
        <v>-2.1000000000000001E-2</v>
      </c>
    </row>
    <row r="30" spans="2:39" x14ac:dyDescent="0.35">
      <c r="B30" s="121" t="s">
        <v>167</v>
      </c>
      <c r="C30" s="122"/>
      <c r="D30" s="127">
        <v>0.34</v>
      </c>
      <c r="E30" s="127">
        <v>0.32</v>
      </c>
      <c r="F30" s="127">
        <v>0.31</v>
      </c>
      <c r="G30" s="127">
        <v>0.31</v>
      </c>
      <c r="H30" s="128">
        <v>0.32</v>
      </c>
      <c r="I30" s="127">
        <v>0.28999999999999998</v>
      </c>
      <c r="J30" s="127">
        <v>0.27</v>
      </c>
      <c r="K30" s="127">
        <v>0.28000000000000003</v>
      </c>
      <c r="L30" s="127">
        <v>0.26</v>
      </c>
      <c r="M30" s="128">
        <v>0.27</v>
      </c>
      <c r="N30" s="127">
        <v>0.09</v>
      </c>
      <c r="O30" s="127" t="s">
        <v>76</v>
      </c>
      <c r="P30" s="127" t="s">
        <v>76</v>
      </c>
      <c r="Q30" s="127" t="s">
        <v>76</v>
      </c>
      <c r="R30" s="128" t="s">
        <v>76</v>
      </c>
      <c r="S30" s="127" t="s">
        <v>76</v>
      </c>
      <c r="T30" s="127" t="s">
        <v>76</v>
      </c>
      <c r="U30" s="127">
        <v>0.01</v>
      </c>
      <c r="V30" s="127">
        <v>0.06</v>
      </c>
      <c r="W30" s="128" t="s">
        <v>76</v>
      </c>
      <c r="X30" s="127">
        <v>0.14000000000000001</v>
      </c>
      <c r="Y30" s="127">
        <v>0.14000000000000001</v>
      </c>
      <c r="Z30" s="127">
        <v>0.16</v>
      </c>
      <c r="AA30" s="127">
        <v>0.12</v>
      </c>
      <c r="AB30" s="128">
        <v>0.14000000000000001</v>
      </c>
      <c r="AC30" s="127">
        <v>0.17</v>
      </c>
      <c r="AD30" s="127">
        <v>0.2</v>
      </c>
      <c r="AE30" s="127">
        <v>0.24</v>
      </c>
      <c r="AF30" s="127">
        <v>0.23</v>
      </c>
      <c r="AG30" s="128">
        <v>0.21</v>
      </c>
      <c r="AH30" s="127">
        <v>0.26</v>
      </c>
      <c r="AI30" s="127">
        <v>0.26</v>
      </c>
      <c r="AJ30" s="127">
        <v>0.26</v>
      </c>
      <c r="AK30" s="127">
        <v>0.24</v>
      </c>
      <c r="AL30" s="128">
        <v>0.26</v>
      </c>
      <c r="AM30" s="127">
        <v>0.26</v>
      </c>
    </row>
    <row r="31" spans="2:39" x14ac:dyDescent="0.35">
      <c r="B31" s="110"/>
      <c r="C31" s="110"/>
      <c r="D31" s="129"/>
      <c r="E31" s="129"/>
      <c r="F31" s="129"/>
      <c r="G31" s="129"/>
      <c r="H31" s="130"/>
      <c r="I31" s="129"/>
      <c r="J31" s="129"/>
      <c r="K31" s="129"/>
      <c r="L31" s="129"/>
      <c r="M31" s="130"/>
      <c r="N31" s="129"/>
      <c r="O31" s="129"/>
      <c r="P31" s="129"/>
      <c r="Q31" s="129"/>
      <c r="R31" s="130"/>
      <c r="S31" s="129"/>
      <c r="V31" s="129"/>
      <c r="W31" s="130"/>
      <c r="X31" s="129"/>
      <c r="Y31" s="129"/>
      <c r="Z31" s="129"/>
      <c r="AA31" s="129"/>
      <c r="AB31" s="130"/>
      <c r="AC31" s="129"/>
      <c r="AD31" s="129"/>
      <c r="AE31" s="129"/>
      <c r="AF31" s="129"/>
      <c r="AG31" s="130"/>
      <c r="AH31" s="129"/>
      <c r="AI31" s="129"/>
      <c r="AJ31" s="129"/>
      <c r="AK31" s="129"/>
      <c r="AL31" s="130"/>
      <c r="AM31" s="129"/>
    </row>
    <row r="32" spans="2:39" x14ac:dyDescent="0.35">
      <c r="B32" s="131"/>
      <c r="C32" s="131"/>
      <c r="D32" s="132"/>
      <c r="E32" s="132"/>
      <c r="F32" s="132"/>
      <c r="G32" s="132"/>
      <c r="H32" s="133"/>
      <c r="I32" s="132"/>
      <c r="J32" s="132"/>
      <c r="K32" s="132"/>
      <c r="L32" s="132"/>
      <c r="M32" s="133"/>
      <c r="N32" s="132"/>
      <c r="O32" s="132"/>
      <c r="P32" s="132"/>
      <c r="Q32" s="132"/>
      <c r="R32" s="133"/>
      <c r="S32" s="132"/>
      <c r="V32" s="132"/>
      <c r="W32" s="133"/>
      <c r="X32" s="132"/>
      <c r="Y32" s="132"/>
      <c r="Z32" s="132"/>
      <c r="AA32" s="132"/>
      <c r="AB32" s="133"/>
      <c r="AC32" s="132"/>
      <c r="AD32" s="132"/>
      <c r="AE32" s="132"/>
      <c r="AF32" s="132"/>
      <c r="AG32" s="133"/>
      <c r="AH32" s="132"/>
      <c r="AI32" s="132"/>
      <c r="AJ32" s="132"/>
      <c r="AK32" s="132"/>
      <c r="AL32" s="133"/>
      <c r="AM32" s="132"/>
    </row>
    <row r="33" spans="2:39" ht="15" x14ac:dyDescent="0.4">
      <c r="B33" s="16" t="s">
        <v>26</v>
      </c>
      <c r="C33" s="16"/>
      <c r="D33" s="132"/>
      <c r="E33" s="132"/>
      <c r="F33" s="132"/>
      <c r="G33" s="132"/>
      <c r="H33" s="133"/>
      <c r="I33" s="132"/>
      <c r="J33" s="132"/>
      <c r="K33" s="132"/>
      <c r="L33" s="132"/>
      <c r="M33" s="133"/>
      <c r="N33" s="132"/>
      <c r="O33" s="132"/>
      <c r="P33" s="132"/>
      <c r="Q33" s="132"/>
      <c r="R33" s="133"/>
      <c r="S33" s="132"/>
      <c r="V33" s="132"/>
      <c r="W33" s="133"/>
      <c r="X33" s="132"/>
      <c r="Y33" s="132"/>
      <c r="Z33" s="132"/>
      <c r="AA33" s="132"/>
      <c r="AB33" s="133"/>
      <c r="AC33" s="132"/>
      <c r="AD33" s="132"/>
      <c r="AE33" s="132"/>
      <c r="AF33" s="132"/>
      <c r="AG33" s="133"/>
      <c r="AH33" s="132"/>
      <c r="AI33" s="132"/>
      <c r="AJ33" s="132"/>
      <c r="AK33" s="132"/>
      <c r="AL33" s="133"/>
      <c r="AM33" s="132"/>
    </row>
    <row r="34" spans="2:39" s="26" customFormat="1" ht="13.15" x14ac:dyDescent="0.4">
      <c r="B34" s="26" t="s">
        <v>51</v>
      </c>
      <c r="D34" s="134">
        <v>16.963000000000001</v>
      </c>
      <c r="E34" s="134">
        <v>22.555</v>
      </c>
      <c r="F34" s="134">
        <v>26.701000000000001</v>
      </c>
      <c r="G34" s="134">
        <v>22.436</v>
      </c>
      <c r="H34" s="135">
        <v>88.655000000000001</v>
      </c>
      <c r="I34" s="134">
        <v>23.024000000000001</v>
      </c>
      <c r="J34" s="134">
        <v>28.89</v>
      </c>
      <c r="K34" s="134">
        <v>30.462</v>
      </c>
      <c r="L34" s="134">
        <v>26.106000000000002</v>
      </c>
      <c r="M34" s="135">
        <v>108.482</v>
      </c>
      <c r="N34" s="134">
        <v>21.018999999999998</v>
      </c>
      <c r="O34" s="134">
        <v>11.093999999999999</v>
      </c>
      <c r="P34" s="134">
        <v>19.268000000000001</v>
      </c>
      <c r="Q34" s="134">
        <v>15.664999999999999</v>
      </c>
      <c r="R34" s="135">
        <v>67.045999999999992</v>
      </c>
      <c r="S34" s="134">
        <v>17.559999999999999</v>
      </c>
      <c r="T34" s="134">
        <v>24.038803000000001</v>
      </c>
      <c r="U34" s="134">
        <v>26.735247000000001</v>
      </c>
      <c r="V34" s="134">
        <v>23.468181000000001</v>
      </c>
      <c r="W34" s="135">
        <v>91.802231000000006</v>
      </c>
      <c r="X34" s="134">
        <v>23.027999999999999</v>
      </c>
      <c r="Y34" s="134">
        <v>29.533000000000001</v>
      </c>
      <c r="Z34" s="134">
        <v>31.64</v>
      </c>
      <c r="AA34" s="134">
        <v>27.25800000000001</v>
      </c>
      <c r="AB34" s="135">
        <v>111.459</v>
      </c>
      <c r="AC34" s="134">
        <v>27.745999999999999</v>
      </c>
      <c r="AD34" s="134">
        <v>31.916</v>
      </c>
      <c r="AE34" s="134">
        <v>33.79</v>
      </c>
      <c r="AF34" s="134">
        <v>28.69</v>
      </c>
      <c r="AG34" s="135">
        <v>122.142</v>
      </c>
      <c r="AH34" s="134">
        <v>29.050999999999998</v>
      </c>
      <c r="AI34" s="134">
        <v>33.155999999999999</v>
      </c>
      <c r="AJ34" s="134">
        <v>34.517000000000003</v>
      </c>
      <c r="AK34" s="134">
        <v>30.970000000000013</v>
      </c>
      <c r="AL34" s="135">
        <v>127.694</v>
      </c>
      <c r="AM34" s="134">
        <v>30.768999999999998</v>
      </c>
    </row>
    <row r="35" spans="2:39" x14ac:dyDescent="0.35">
      <c r="B35" s="59" t="s">
        <v>165</v>
      </c>
      <c r="C35" s="59"/>
      <c r="D35" s="91" t="s">
        <v>133</v>
      </c>
      <c r="E35" s="91" t="s">
        <v>133</v>
      </c>
      <c r="F35" s="91" t="s">
        <v>133</v>
      </c>
      <c r="G35" s="91" t="s">
        <v>133</v>
      </c>
      <c r="H35" s="92" t="s">
        <v>133</v>
      </c>
      <c r="I35" s="33">
        <v>0.36</v>
      </c>
      <c r="J35" s="91">
        <v>0.28000000000000003</v>
      </c>
      <c r="K35" s="91">
        <v>0.14000000000000001</v>
      </c>
      <c r="L35" s="91">
        <v>0.16</v>
      </c>
      <c r="M35" s="92">
        <v>0.22</v>
      </c>
      <c r="N35" s="91">
        <v>-0.09</v>
      </c>
      <c r="O35" s="91">
        <v>-0.62</v>
      </c>
      <c r="P35" s="91">
        <v>-0.37</v>
      </c>
      <c r="Q35" s="91">
        <v>-0.4</v>
      </c>
      <c r="R35" s="92">
        <v>-0.38</v>
      </c>
      <c r="S35" s="91">
        <v>-0.16</v>
      </c>
      <c r="T35" s="91">
        <v>1.17</v>
      </c>
      <c r="U35" s="91">
        <v>0.39</v>
      </c>
      <c r="V35" s="91">
        <v>0.5</v>
      </c>
      <c r="W35" s="92">
        <v>0.37</v>
      </c>
      <c r="X35" s="91">
        <v>0.31</v>
      </c>
      <c r="Y35" s="91">
        <v>0.23</v>
      </c>
      <c r="Z35" s="91">
        <v>0.18</v>
      </c>
      <c r="AA35" s="91">
        <v>0.16</v>
      </c>
      <c r="AB35" s="92">
        <v>0.21</v>
      </c>
      <c r="AC35" s="91">
        <v>0.2</v>
      </c>
      <c r="AD35" s="91">
        <v>8.1000000000000003E-2</v>
      </c>
      <c r="AE35" s="91">
        <v>6.8000000000000005E-2</v>
      </c>
      <c r="AF35" s="91">
        <v>5.2999999999999999E-2</v>
      </c>
      <c r="AG35" s="92">
        <v>9.6000000000000002E-2</v>
      </c>
      <c r="AH35" s="91">
        <v>4.7E-2</v>
      </c>
      <c r="AI35" s="91">
        <v>3.9E-2</v>
      </c>
      <c r="AJ35" s="91">
        <v>2.1999999999999999E-2</v>
      </c>
      <c r="AK35" s="91">
        <v>7.9000000000000001E-2</v>
      </c>
      <c r="AL35" s="92">
        <v>4.4999999999999998E-2</v>
      </c>
      <c r="AM35" s="91">
        <v>5.8999999999999997E-2</v>
      </c>
    </row>
    <row r="36" spans="2:39" x14ac:dyDescent="0.35">
      <c r="B36" s="131"/>
      <c r="C36" s="131"/>
      <c r="D36" s="132"/>
      <c r="E36" s="132"/>
      <c r="F36" s="132"/>
      <c r="G36" s="132"/>
      <c r="H36" s="133"/>
      <c r="I36" s="132"/>
      <c r="J36" s="132"/>
      <c r="K36" s="132"/>
      <c r="L36" s="132"/>
      <c r="M36" s="133"/>
      <c r="N36" s="132"/>
      <c r="O36" s="132"/>
      <c r="P36" s="132"/>
      <c r="Q36" s="132"/>
      <c r="R36" s="133"/>
      <c r="S36" s="132"/>
      <c r="V36" s="132"/>
      <c r="W36" s="133"/>
      <c r="X36" s="132"/>
      <c r="Y36" s="132"/>
      <c r="Z36" s="132"/>
      <c r="AA36" s="132"/>
      <c r="AB36" s="133"/>
      <c r="AC36" s="132"/>
      <c r="AD36" s="132"/>
      <c r="AE36" s="132"/>
      <c r="AF36" s="132"/>
      <c r="AG36" s="133"/>
      <c r="AH36" s="132"/>
      <c r="AI36" s="132"/>
      <c r="AJ36" s="132"/>
      <c r="AK36" s="132"/>
      <c r="AL36" s="133"/>
      <c r="AM36" s="132"/>
    </row>
    <row r="37" spans="2:39" ht="13.15" x14ac:dyDescent="0.4">
      <c r="B37" s="73" t="s">
        <v>52</v>
      </c>
      <c r="C37" s="23"/>
      <c r="D37" s="107">
        <v>68.128</v>
      </c>
      <c r="E37" s="107">
        <v>68.313999999999993</v>
      </c>
      <c r="F37" s="107">
        <v>69.911000000000001</v>
      </c>
      <c r="G37" s="107">
        <v>66.725999999999999</v>
      </c>
      <c r="H37" s="108">
        <v>273.07900000000001</v>
      </c>
      <c r="I37" s="107">
        <v>72.831000000000003</v>
      </c>
      <c r="J37" s="107">
        <v>73.876000000000005</v>
      </c>
      <c r="K37" s="107">
        <v>74.817999999999998</v>
      </c>
      <c r="L37" s="107">
        <v>71.355000000000004</v>
      </c>
      <c r="M37" s="108">
        <v>292.88</v>
      </c>
      <c r="N37" s="107">
        <v>59.237000000000002</v>
      </c>
      <c r="O37" s="107">
        <v>29.001999999999999</v>
      </c>
      <c r="P37" s="107">
        <v>44.923999999999999</v>
      </c>
      <c r="Q37" s="107">
        <v>41.465000000000003</v>
      </c>
      <c r="R37" s="108">
        <v>174.62800000000001</v>
      </c>
      <c r="S37" s="107">
        <v>42.215000000000003</v>
      </c>
      <c r="T37" s="107">
        <v>50.751019150000005</v>
      </c>
      <c r="U37" s="107">
        <v>55.178516399999999</v>
      </c>
      <c r="V37" s="107">
        <v>54.483356089999994</v>
      </c>
      <c r="W37" s="108">
        <v>202.62789164</v>
      </c>
      <c r="X37" s="107">
        <v>56.003999999999998</v>
      </c>
      <c r="Y37" s="107">
        <v>66.203999999999994</v>
      </c>
      <c r="Z37" s="107">
        <v>67.497</v>
      </c>
      <c r="AA37" s="107">
        <v>64.91500000000002</v>
      </c>
      <c r="AB37" s="108">
        <v>254.62</v>
      </c>
      <c r="AC37" s="107">
        <v>73.811999999999998</v>
      </c>
      <c r="AD37" s="107">
        <v>76.671000000000006</v>
      </c>
      <c r="AE37" s="107">
        <v>78.581000000000003</v>
      </c>
      <c r="AF37" s="107">
        <v>75.105000000000004</v>
      </c>
      <c r="AG37" s="108">
        <v>304.16899999999998</v>
      </c>
      <c r="AH37" s="107">
        <v>78.819000000000003</v>
      </c>
      <c r="AI37" s="107">
        <v>83.238</v>
      </c>
      <c r="AJ37" s="107">
        <v>83.997</v>
      </c>
      <c r="AK37" s="107">
        <v>80.764999999999986</v>
      </c>
      <c r="AL37" s="108">
        <v>326.81900000000002</v>
      </c>
      <c r="AM37" s="107">
        <v>85.209000000000003</v>
      </c>
    </row>
    <row r="38" spans="2:39" x14ac:dyDescent="0.35">
      <c r="B38" s="121" t="s">
        <v>166</v>
      </c>
      <c r="C38" s="122"/>
      <c r="D38" s="127" t="s">
        <v>133</v>
      </c>
      <c r="E38" s="127" t="s">
        <v>133</v>
      </c>
      <c r="F38" s="127" t="s">
        <v>133</v>
      </c>
      <c r="G38" s="127" t="s">
        <v>133</v>
      </c>
      <c r="H38" s="92" t="s">
        <v>133</v>
      </c>
      <c r="I38" s="127">
        <v>7.0000000000000007E-2</v>
      </c>
      <c r="J38" s="127">
        <v>0.08</v>
      </c>
      <c r="K38" s="127">
        <v>7.0000000000000007E-2</v>
      </c>
      <c r="L38" s="127">
        <v>7.0000000000000007E-2</v>
      </c>
      <c r="M38" s="92">
        <v>7.0000000000000007E-2</v>
      </c>
      <c r="N38" s="127">
        <v>-0.19</v>
      </c>
      <c r="O38" s="127">
        <v>-0.61</v>
      </c>
      <c r="P38" s="127">
        <v>-0.4</v>
      </c>
      <c r="Q38" s="127">
        <v>-0.42</v>
      </c>
      <c r="R38" s="92">
        <v>-0.4</v>
      </c>
      <c r="S38" s="127">
        <v>-0.28999999999999998</v>
      </c>
      <c r="T38" s="127">
        <v>0.75</v>
      </c>
      <c r="U38" s="127">
        <v>0.23</v>
      </c>
      <c r="V38" s="127">
        <v>0.31</v>
      </c>
      <c r="W38" s="92">
        <v>0.16</v>
      </c>
      <c r="X38" s="127">
        <v>0.33</v>
      </c>
      <c r="Y38" s="127">
        <v>0.3</v>
      </c>
      <c r="Z38" s="127">
        <v>0.22</v>
      </c>
      <c r="AA38" s="127">
        <v>0.19</v>
      </c>
      <c r="AB38" s="92">
        <v>0.26</v>
      </c>
      <c r="AC38" s="127">
        <v>0.32</v>
      </c>
      <c r="AD38" s="127">
        <v>0.158</v>
      </c>
      <c r="AE38" s="127">
        <v>0.16400000000000001</v>
      </c>
      <c r="AF38" s="127">
        <v>0.157</v>
      </c>
      <c r="AG38" s="92">
        <v>0.19500000000000001</v>
      </c>
      <c r="AH38" s="127">
        <v>6.8000000000000005E-2</v>
      </c>
      <c r="AI38" s="127">
        <v>8.5999999999999993E-2</v>
      </c>
      <c r="AJ38" s="127">
        <v>6.9000000000000006E-2</v>
      </c>
      <c r="AK38" s="127">
        <v>7.4999999999999997E-2</v>
      </c>
      <c r="AL38" s="92">
        <v>7.3999999999999996E-2</v>
      </c>
      <c r="AM38" s="127">
        <v>8.1000000000000003E-2</v>
      </c>
    </row>
    <row r="39" spans="2:39" x14ac:dyDescent="0.35">
      <c r="D39" s="83"/>
      <c r="E39" s="83"/>
      <c r="F39" s="83"/>
      <c r="G39" s="83"/>
      <c r="H39" s="136"/>
      <c r="I39" s="83"/>
      <c r="J39" s="83"/>
      <c r="K39" s="83"/>
      <c r="L39" s="83"/>
      <c r="M39" s="136"/>
      <c r="N39" s="83"/>
      <c r="O39" s="83"/>
      <c r="P39" s="83"/>
      <c r="Q39" s="83"/>
      <c r="R39" s="136"/>
      <c r="S39" s="83"/>
      <c r="V39" s="83"/>
      <c r="W39" s="136"/>
      <c r="X39" s="83"/>
      <c r="Y39" s="83"/>
      <c r="Z39" s="83"/>
      <c r="AA39" s="83"/>
      <c r="AB39" s="136"/>
      <c r="AC39" s="83"/>
      <c r="AD39" s="83"/>
      <c r="AE39" s="83"/>
      <c r="AF39" s="83"/>
      <c r="AG39" s="136"/>
      <c r="AH39" s="83"/>
      <c r="AI39" s="83"/>
      <c r="AJ39" s="83"/>
      <c r="AK39" s="83"/>
      <c r="AL39" s="136"/>
      <c r="AM39" s="83"/>
    </row>
    <row r="40" spans="2:39" ht="13.15" x14ac:dyDescent="0.4">
      <c r="B40" s="73" t="s">
        <v>53</v>
      </c>
      <c r="C40" s="23"/>
      <c r="D40" s="52">
        <v>11.759000000000004</v>
      </c>
      <c r="E40" s="52">
        <v>10.954000000000001</v>
      </c>
      <c r="F40" s="52">
        <v>16.116999999999997</v>
      </c>
      <c r="G40" s="52">
        <v>13.994000000000002</v>
      </c>
      <c r="H40" s="53">
        <v>52.823999999999998</v>
      </c>
      <c r="I40" s="52">
        <v>7.0050000000000026</v>
      </c>
      <c r="J40" s="52">
        <v>7.8740000000000006</v>
      </c>
      <c r="K40" s="52">
        <v>9.6180000000000021</v>
      </c>
      <c r="L40" s="52">
        <v>6.9689999999999994</v>
      </c>
      <c r="M40" s="53">
        <v>31.466000000000008</v>
      </c>
      <c r="N40" s="52">
        <v>-4.8550000000000022</v>
      </c>
      <c r="O40" s="52">
        <v>-8.0509999999999984</v>
      </c>
      <c r="P40" s="52">
        <v>-2.2219999999999995</v>
      </c>
      <c r="Q40" s="52">
        <v>-5.9979999999999976</v>
      </c>
      <c r="R40" s="53">
        <v>-21.125999999999998</v>
      </c>
      <c r="S40" s="52">
        <v>-5.66</v>
      </c>
      <c r="T40" s="52">
        <v>-2.0308482399999992</v>
      </c>
      <c r="U40" s="52">
        <v>-2.88</v>
      </c>
      <c r="V40" s="52">
        <v>-2.8811517599999998</v>
      </c>
      <c r="W40" s="53">
        <v>-13.452</v>
      </c>
      <c r="X40" s="52">
        <v>-9.3170000000000002</v>
      </c>
      <c r="Y40" s="52">
        <v>-6.5529999999999999</v>
      </c>
      <c r="Z40" s="52">
        <v>-6.0960000000000001</v>
      </c>
      <c r="AA40" s="52">
        <v>-7.8279999999999994</v>
      </c>
      <c r="AB40" s="53">
        <v>-29.794</v>
      </c>
      <c r="AC40" s="52">
        <v>-2.8109999999999999</v>
      </c>
      <c r="AD40" s="52">
        <v>4.3070000000000004</v>
      </c>
      <c r="AE40" s="52">
        <v>6.3630000000000004</v>
      </c>
      <c r="AF40" s="52">
        <v>5.351</v>
      </c>
      <c r="AG40" s="53">
        <v>13.212</v>
      </c>
      <c r="AH40" s="52">
        <v>8.2710000000000008</v>
      </c>
      <c r="AI40" s="52">
        <v>10.169</v>
      </c>
      <c r="AJ40" s="52">
        <v>10.635999999999999</v>
      </c>
      <c r="AK40" s="52">
        <v>8.9564400000000006</v>
      </c>
      <c r="AL40" s="53">
        <v>38.033000000000001</v>
      </c>
      <c r="AM40" s="52">
        <v>11.456</v>
      </c>
    </row>
    <row r="41" spans="2:39" x14ac:dyDescent="0.35">
      <c r="B41" s="125" t="s">
        <v>166</v>
      </c>
      <c r="C41" s="110"/>
      <c r="D41" s="126" t="s">
        <v>133</v>
      </c>
      <c r="E41" s="126" t="s">
        <v>133</v>
      </c>
      <c r="F41" s="126" t="s">
        <v>133</v>
      </c>
      <c r="G41" s="126" t="s">
        <v>133</v>
      </c>
      <c r="H41" s="92" t="s">
        <v>133</v>
      </c>
      <c r="I41" s="126">
        <v>-0.4</v>
      </c>
      <c r="J41" s="126">
        <v>-0.28000000000000003</v>
      </c>
      <c r="K41" s="126">
        <v>-0.4</v>
      </c>
      <c r="L41" s="126">
        <v>-0.5</v>
      </c>
      <c r="M41" s="92">
        <v>-0.4</v>
      </c>
      <c r="N41" s="126">
        <v>-1.69</v>
      </c>
      <c r="O41" s="126">
        <v>-2.02</v>
      </c>
      <c r="P41" s="126">
        <v>-1.23</v>
      </c>
      <c r="Q41" s="126">
        <v>-1.86</v>
      </c>
      <c r="R41" s="92">
        <v>-1.67</v>
      </c>
      <c r="S41" s="126">
        <v>-0.17</v>
      </c>
      <c r="T41" s="126">
        <v>0.75</v>
      </c>
      <c r="U41" s="126">
        <v>-0.3</v>
      </c>
      <c r="V41" s="126">
        <v>0.52</v>
      </c>
      <c r="W41" s="92">
        <v>-0.36</v>
      </c>
      <c r="X41" s="126">
        <v>-0.65</v>
      </c>
      <c r="Y41" s="126">
        <v>-2.23</v>
      </c>
      <c r="Z41" s="126">
        <v>-1.1200000000000001</v>
      </c>
      <c r="AA41" s="126">
        <v>-1.72</v>
      </c>
      <c r="AB41" s="92">
        <v>-1.21</v>
      </c>
      <c r="AC41" s="126">
        <v>0.7</v>
      </c>
      <c r="AD41" s="126">
        <v>1.657</v>
      </c>
      <c r="AE41" s="126">
        <v>2.044</v>
      </c>
      <c r="AF41" s="126">
        <v>1.6839999999999999</v>
      </c>
      <c r="AG41" s="92">
        <v>1.4430000000000001</v>
      </c>
      <c r="AH41" s="126">
        <v>3.9420000000000002</v>
      </c>
      <c r="AI41" s="126">
        <v>1.361</v>
      </c>
      <c r="AJ41" s="126">
        <v>0.67200000000000004</v>
      </c>
      <c r="AK41" s="126">
        <v>0.67400000000000004</v>
      </c>
      <c r="AL41" s="92">
        <v>1.879</v>
      </c>
      <c r="AM41" s="126">
        <v>0.38500000000000001</v>
      </c>
    </row>
    <row r="42" spans="2:39" x14ac:dyDescent="0.35">
      <c r="B42" s="121" t="s">
        <v>32</v>
      </c>
      <c r="C42" s="122"/>
      <c r="D42" s="127">
        <v>0.17</v>
      </c>
      <c r="E42" s="127">
        <v>0.16</v>
      </c>
      <c r="F42" s="127">
        <v>0.23</v>
      </c>
      <c r="G42" s="127">
        <v>0.21</v>
      </c>
      <c r="H42" s="128">
        <v>0.19</v>
      </c>
      <c r="I42" s="127">
        <v>0.1</v>
      </c>
      <c r="J42" s="127">
        <v>0.11</v>
      </c>
      <c r="K42" s="127">
        <v>0.13</v>
      </c>
      <c r="L42" s="127">
        <v>0.1</v>
      </c>
      <c r="M42" s="128">
        <v>0.11</v>
      </c>
      <c r="N42" s="127" t="s">
        <v>76</v>
      </c>
      <c r="O42" s="127" t="s">
        <v>76</v>
      </c>
      <c r="P42" s="127" t="s">
        <v>76</v>
      </c>
      <c r="Q42" s="127" t="s">
        <v>76</v>
      </c>
      <c r="R42" s="128" t="s">
        <v>76</v>
      </c>
      <c r="S42" s="127" t="s">
        <v>76</v>
      </c>
      <c r="T42" s="127" t="s">
        <v>76</v>
      </c>
      <c r="U42" s="127" t="s">
        <v>76</v>
      </c>
      <c r="V42" s="127" t="s">
        <v>76</v>
      </c>
      <c r="W42" s="128" t="s">
        <v>76</v>
      </c>
      <c r="X42" s="127" t="s">
        <v>76</v>
      </c>
      <c r="Y42" s="127" t="s">
        <v>76</v>
      </c>
      <c r="Z42" s="127" t="s">
        <v>76</v>
      </c>
      <c r="AA42" s="127" t="s">
        <v>76</v>
      </c>
      <c r="AB42" s="128" t="s">
        <v>76</v>
      </c>
      <c r="AC42" s="127" t="s">
        <v>76</v>
      </c>
      <c r="AD42" s="127">
        <v>0.06</v>
      </c>
      <c r="AE42" s="127">
        <v>0.08</v>
      </c>
      <c r="AF42" s="127">
        <v>7.0000000000000007E-2</v>
      </c>
      <c r="AG42" s="128" t="s">
        <v>76</v>
      </c>
      <c r="AH42" s="127">
        <v>0.1</v>
      </c>
      <c r="AI42" s="127">
        <v>0.12</v>
      </c>
      <c r="AJ42" s="127">
        <v>0.13</v>
      </c>
      <c r="AK42" s="127">
        <v>0.11</v>
      </c>
      <c r="AL42" s="128">
        <v>0.12</v>
      </c>
      <c r="AM42" s="127">
        <v>0.13</v>
      </c>
    </row>
    <row r="43" spans="2:39" x14ac:dyDescent="0.35">
      <c r="B43" s="110"/>
      <c r="C43" s="110"/>
      <c r="D43" s="129"/>
      <c r="E43" s="129"/>
      <c r="F43" s="129"/>
      <c r="G43" s="129"/>
      <c r="H43" s="130"/>
      <c r="I43" s="129"/>
      <c r="J43" s="129"/>
      <c r="K43" s="129"/>
      <c r="L43" s="129"/>
      <c r="M43" s="130"/>
      <c r="N43" s="129"/>
      <c r="O43" s="129"/>
      <c r="P43" s="129"/>
      <c r="Q43" s="129"/>
      <c r="R43" s="130"/>
      <c r="S43" s="129"/>
      <c r="V43" s="129"/>
      <c r="W43" s="130"/>
      <c r="X43" s="129"/>
      <c r="Y43" s="129"/>
      <c r="Z43" s="129"/>
      <c r="AA43" s="129"/>
      <c r="AB43" s="130"/>
      <c r="AC43" s="129"/>
      <c r="AD43" s="129"/>
      <c r="AE43" s="129"/>
      <c r="AF43" s="129"/>
      <c r="AG43" s="130"/>
      <c r="AH43" s="129"/>
      <c r="AI43" s="129"/>
      <c r="AJ43" s="129"/>
      <c r="AK43" s="129"/>
      <c r="AL43" s="130"/>
      <c r="AM43" s="129"/>
    </row>
    <row r="44" spans="2:39" x14ac:dyDescent="0.35">
      <c r="D44" s="21"/>
      <c r="E44" s="21"/>
      <c r="F44" s="21"/>
      <c r="G44" s="21"/>
      <c r="H44" s="85"/>
      <c r="I44" s="21"/>
      <c r="J44" s="21"/>
      <c r="K44" s="21"/>
      <c r="L44" s="21"/>
      <c r="M44" s="85"/>
      <c r="N44" s="21"/>
      <c r="O44" s="21"/>
      <c r="P44" s="21"/>
      <c r="Q44" s="21"/>
      <c r="R44" s="85"/>
      <c r="S44" s="21"/>
      <c r="V44" s="21"/>
      <c r="W44" s="85"/>
      <c r="X44" s="21"/>
      <c r="Y44" s="21"/>
      <c r="Z44" s="21"/>
      <c r="AA44" s="21"/>
      <c r="AB44" s="85"/>
      <c r="AC44" s="21"/>
      <c r="AD44" s="21"/>
      <c r="AE44" s="21"/>
      <c r="AF44" s="21"/>
      <c r="AG44" s="85"/>
      <c r="AH44" s="21"/>
      <c r="AI44" s="21"/>
      <c r="AJ44" s="21"/>
      <c r="AK44" s="21"/>
      <c r="AL44" s="85"/>
      <c r="AM44" s="21"/>
    </row>
    <row r="45" spans="2:39" ht="15" x14ac:dyDescent="0.4">
      <c r="B45" s="16" t="s">
        <v>30</v>
      </c>
      <c r="C45" s="16"/>
      <c r="D45" s="17"/>
      <c r="E45" s="17"/>
      <c r="F45" s="17"/>
      <c r="G45" s="17"/>
      <c r="H45" s="18"/>
      <c r="I45" s="17"/>
      <c r="J45" s="17"/>
      <c r="K45" s="17"/>
      <c r="L45" s="17"/>
      <c r="M45" s="18"/>
      <c r="N45" s="17"/>
      <c r="O45" s="17"/>
      <c r="P45" s="17"/>
      <c r="Q45" s="17"/>
      <c r="R45" s="18"/>
      <c r="S45" s="17"/>
      <c r="V45" s="17"/>
      <c r="W45" s="18"/>
      <c r="X45" s="17"/>
      <c r="Y45" s="17"/>
      <c r="Z45" s="17"/>
      <c r="AA45" s="17"/>
      <c r="AB45" s="18"/>
      <c r="AC45" s="17"/>
      <c r="AD45" s="17"/>
      <c r="AE45" s="17"/>
      <c r="AF45" s="17"/>
      <c r="AG45" s="18"/>
      <c r="AH45" s="17"/>
      <c r="AI45" s="17"/>
      <c r="AJ45" s="17"/>
      <c r="AK45" s="17"/>
      <c r="AL45" s="18"/>
      <c r="AM45" s="17"/>
    </row>
    <row r="46" spans="2:39" s="26" customFormat="1" ht="13.15" x14ac:dyDescent="0.4">
      <c r="B46" s="26" t="s">
        <v>54</v>
      </c>
      <c r="D46" s="137">
        <v>-7.4980000000000002</v>
      </c>
      <c r="E46" s="137">
        <v>-8.4450000000000003</v>
      </c>
      <c r="F46" s="137">
        <v>-9.2119999999999997</v>
      </c>
      <c r="G46" s="137">
        <v>-9.909353270000004</v>
      </c>
      <c r="H46" s="138">
        <v>-35.064353270000005</v>
      </c>
      <c r="I46" s="137">
        <v>-10.36450593</v>
      </c>
      <c r="J46" s="137">
        <v>-10.335000000000001</v>
      </c>
      <c r="K46" s="137">
        <v>-9.65</v>
      </c>
      <c r="L46" s="137">
        <v>-10.542494070000004</v>
      </c>
      <c r="M46" s="138">
        <v>-40.892000000000003</v>
      </c>
      <c r="N46" s="137">
        <v>-7.8479999999999999</v>
      </c>
      <c r="O46" s="137">
        <v>-2.2200000000000002</v>
      </c>
      <c r="P46" s="137">
        <v>-3.577</v>
      </c>
      <c r="Q46" s="137">
        <v>-3.577</v>
      </c>
      <c r="R46" s="138">
        <v>-17.222000000000001</v>
      </c>
      <c r="S46" s="137">
        <v>-3.6059999999999999</v>
      </c>
      <c r="T46" s="137">
        <v>-4.4678573200000002</v>
      </c>
      <c r="U46" s="137">
        <v>-4.4461368300000004</v>
      </c>
      <c r="V46" s="137">
        <v>-4.7727759399999998</v>
      </c>
      <c r="W46" s="138">
        <v>-17.29177009</v>
      </c>
      <c r="X46" s="137">
        <v>-5.0919999999999996</v>
      </c>
      <c r="Y46" s="137">
        <v>-7.8209999999999997</v>
      </c>
      <c r="Z46" s="137">
        <v>-7.75</v>
      </c>
      <c r="AA46" s="137">
        <v>-8.2169999999999987</v>
      </c>
      <c r="AB46" s="138">
        <v>-28.88</v>
      </c>
      <c r="AC46" s="137">
        <v>-8.5579999999999998</v>
      </c>
      <c r="AD46" s="137">
        <v>-9.9030000000000005</v>
      </c>
      <c r="AE46" s="137">
        <v>-10.048999999999999</v>
      </c>
      <c r="AF46" s="137">
        <v>-9.9980000000000047</v>
      </c>
      <c r="AG46" s="138">
        <v>-38.508000000000003</v>
      </c>
      <c r="AH46" s="137">
        <v>-9.5660000000000007</v>
      </c>
      <c r="AI46" s="137">
        <v>-11.047000000000001</v>
      </c>
      <c r="AJ46" s="137">
        <v>-10.583</v>
      </c>
      <c r="AK46" s="137">
        <v>-10.902000000000001</v>
      </c>
      <c r="AL46" s="138">
        <v>-42.097999999999999</v>
      </c>
      <c r="AM46" s="137">
        <v>-10.718</v>
      </c>
    </row>
    <row r="47" spans="2:39" x14ac:dyDescent="0.35">
      <c r="H47" s="85"/>
      <c r="M47" s="85"/>
      <c r="R47" s="85"/>
      <c r="W47" s="85"/>
      <c r="AB47" s="85"/>
      <c r="AG47" s="85"/>
      <c r="AL47" s="85"/>
    </row>
    <row r="48" spans="2:39" ht="13.15" x14ac:dyDescent="0.4">
      <c r="B48" s="73" t="s">
        <v>55</v>
      </c>
      <c r="C48" s="23"/>
      <c r="D48" s="52">
        <v>-46.427999999999997</v>
      </c>
      <c r="E48" s="52">
        <v>-47.166999999999987</v>
      </c>
      <c r="F48" s="52">
        <v>-41.688000000000002</v>
      </c>
      <c r="G48" s="52">
        <v>-38.436999999999991</v>
      </c>
      <c r="H48" s="53">
        <v>-173.71999999999997</v>
      </c>
      <c r="I48" s="52">
        <v>-45.904999999999994</v>
      </c>
      <c r="J48" s="52">
        <v>-48.547999999999995</v>
      </c>
      <c r="K48" s="52">
        <v>-45.305000000000014</v>
      </c>
      <c r="L48" s="52">
        <v>-49.646000000000008</v>
      </c>
      <c r="M48" s="53">
        <v>-189.40400000000002</v>
      </c>
      <c r="N48" s="52">
        <v>-44.563000000000009</v>
      </c>
      <c r="O48" s="52">
        <v>-34.198999999999998</v>
      </c>
      <c r="P48" s="52">
        <v>-36.597999999999999</v>
      </c>
      <c r="Q48" s="52">
        <v>-38.460999999999984</v>
      </c>
      <c r="R48" s="53">
        <v>-153.82099999999997</v>
      </c>
      <c r="S48" s="52">
        <v>-46.476999999999997</v>
      </c>
      <c r="T48" s="52">
        <v>-45.80935843000001</v>
      </c>
      <c r="U48" s="52">
        <v>-54.469000000000001</v>
      </c>
      <c r="V48" s="52">
        <v>-49.06264156999999</v>
      </c>
      <c r="W48" s="53">
        <v>-195.81799999999998</v>
      </c>
      <c r="X48" s="52">
        <v>-59.093000000000004</v>
      </c>
      <c r="Y48" s="52">
        <v>-54.896999999999998</v>
      </c>
      <c r="Z48" s="52">
        <v>-57.006999999999998</v>
      </c>
      <c r="AA48" s="52">
        <v>-57.674999999999983</v>
      </c>
      <c r="AB48" s="53">
        <v>-228.672</v>
      </c>
      <c r="AC48" s="52">
        <v>-53.835000000000001</v>
      </c>
      <c r="AD48" s="52">
        <v>-67.899000000000001</v>
      </c>
      <c r="AE48" s="52">
        <v>-58.334000000000003</v>
      </c>
      <c r="AF48" s="52">
        <v>-54.177999999999997</v>
      </c>
      <c r="AG48" s="53">
        <v>-234.249</v>
      </c>
      <c r="AH48" s="52">
        <v>-54.274000000000001</v>
      </c>
      <c r="AI48" s="52">
        <v>-61.790999999999997</v>
      </c>
      <c r="AJ48" s="52">
        <v>-59.762999999999998</v>
      </c>
      <c r="AK48" s="52">
        <v>-49.782400000000003</v>
      </c>
      <c r="AL48" s="53">
        <v>-225.61099999999999</v>
      </c>
      <c r="AM48" s="52">
        <v>-46.304000000000002</v>
      </c>
    </row>
    <row r="49" spans="2:39" x14ac:dyDescent="0.35">
      <c r="B49" s="121" t="s">
        <v>166</v>
      </c>
      <c r="C49" s="139"/>
      <c r="D49" s="127" t="s">
        <v>133</v>
      </c>
      <c r="E49" s="127" t="s">
        <v>133</v>
      </c>
      <c r="F49" s="127" t="s">
        <v>133</v>
      </c>
      <c r="G49" s="127" t="s">
        <v>133</v>
      </c>
      <c r="H49" s="128" t="s">
        <v>133</v>
      </c>
      <c r="I49" s="127">
        <v>0.01</v>
      </c>
      <c r="J49" s="127">
        <v>-0.03</v>
      </c>
      <c r="K49" s="127">
        <v>-0.09</v>
      </c>
      <c r="L49" s="127">
        <v>-0.28999999999999998</v>
      </c>
      <c r="M49" s="128">
        <v>-0.09</v>
      </c>
      <c r="N49" s="127">
        <v>0.03</v>
      </c>
      <c r="O49" s="127">
        <v>0.3</v>
      </c>
      <c r="P49" s="127">
        <v>0.19</v>
      </c>
      <c r="Q49" s="127">
        <v>0.23</v>
      </c>
      <c r="R49" s="128">
        <v>0.19</v>
      </c>
      <c r="S49" s="127">
        <v>-0.04</v>
      </c>
      <c r="T49" s="127">
        <v>-0.34</v>
      </c>
      <c r="U49" s="127">
        <v>-0.49</v>
      </c>
      <c r="V49" s="127">
        <v>-0.28000000000000003</v>
      </c>
      <c r="W49" s="128">
        <v>-0.27</v>
      </c>
      <c r="X49" s="127">
        <v>-0.27</v>
      </c>
      <c r="Y49" s="127">
        <v>-0.2</v>
      </c>
      <c r="Z49" s="127">
        <v>-0.05</v>
      </c>
      <c r="AA49" s="127">
        <v>-0.18</v>
      </c>
      <c r="AB49" s="128">
        <v>-0.17</v>
      </c>
      <c r="AC49" s="127">
        <v>0.09</v>
      </c>
      <c r="AD49" s="127">
        <v>-0.23699999999999999</v>
      </c>
      <c r="AE49" s="127">
        <v>-2.3E-2</v>
      </c>
      <c r="AF49" s="127">
        <v>6.0999999999999999E-2</v>
      </c>
      <c r="AG49" s="128">
        <v>-2.4E-2</v>
      </c>
      <c r="AH49" s="127">
        <v>-8.0000000000000002E-3</v>
      </c>
      <c r="AI49" s="127">
        <v>0.09</v>
      </c>
      <c r="AJ49" s="127">
        <v>-2.4E-2</v>
      </c>
      <c r="AK49" s="127">
        <v>8.1000000000000003E-2</v>
      </c>
      <c r="AL49" s="128">
        <v>3.6999999999999998E-2</v>
      </c>
      <c r="AM49" s="127">
        <v>0.14699999999999999</v>
      </c>
    </row>
    <row r="50" spans="2:39" x14ac:dyDescent="0.35">
      <c r="B50" s="115"/>
      <c r="C50" s="115"/>
      <c r="D50" s="129"/>
      <c r="E50" s="129"/>
      <c r="F50" s="129"/>
      <c r="G50" s="129"/>
      <c r="H50" s="130"/>
      <c r="I50" s="129"/>
      <c r="J50" s="129"/>
      <c r="K50" s="129"/>
      <c r="L50" s="129"/>
      <c r="M50" s="130"/>
      <c r="N50" s="129"/>
      <c r="O50" s="129"/>
      <c r="P50" s="129"/>
      <c r="Q50" s="129"/>
      <c r="R50" s="130"/>
      <c r="S50" s="129"/>
      <c r="V50" s="129"/>
      <c r="W50" s="130"/>
      <c r="X50" s="129"/>
      <c r="Y50" s="129"/>
      <c r="Z50" s="129"/>
      <c r="AA50" s="129"/>
      <c r="AB50" s="130"/>
      <c r="AC50" s="129"/>
      <c r="AD50" s="129"/>
      <c r="AE50" s="129"/>
      <c r="AF50" s="129"/>
      <c r="AG50" s="130"/>
      <c r="AH50" s="129"/>
      <c r="AI50" s="129"/>
      <c r="AJ50" s="129"/>
      <c r="AK50" s="129"/>
      <c r="AL50" s="130"/>
      <c r="AM50" s="129"/>
    </row>
    <row r="51" spans="2:39" x14ac:dyDescent="0.35">
      <c r="B51" s="32"/>
      <c r="C51" s="32"/>
      <c r="D51" s="140"/>
      <c r="E51" s="140"/>
      <c r="F51" s="140"/>
      <c r="G51" s="140"/>
      <c r="H51" s="140"/>
      <c r="I51" s="140"/>
      <c r="J51" s="140"/>
      <c r="K51" s="140"/>
      <c r="L51" s="140"/>
      <c r="M51" s="140"/>
      <c r="N51" s="140"/>
      <c r="O51" s="140"/>
      <c r="P51" s="140"/>
      <c r="Q51" s="140"/>
      <c r="R51" s="140"/>
      <c r="S51" s="140"/>
      <c r="V51" s="140"/>
      <c r="W51" s="140"/>
      <c r="X51" s="140"/>
      <c r="Y51" s="140"/>
      <c r="Z51" s="140"/>
      <c r="AA51" s="140"/>
      <c r="AB51" s="140"/>
      <c r="AC51" s="140"/>
      <c r="AD51" s="140"/>
      <c r="AE51" s="140"/>
      <c r="AF51" s="140"/>
      <c r="AG51" s="140"/>
      <c r="AH51" s="140"/>
      <c r="AM51" s="140"/>
    </row>
    <row r="52" spans="2:39" ht="13.9" x14ac:dyDescent="0.4">
      <c r="B52" s="3" t="s">
        <v>56</v>
      </c>
      <c r="C52" s="3"/>
      <c r="D52" s="167">
        <f>+Disclaimer!$B$26</f>
        <v>45784</v>
      </c>
      <c r="E52" s="141"/>
      <c r="F52" s="141"/>
      <c r="G52" s="141"/>
      <c r="H52" s="46"/>
      <c r="I52" s="45"/>
      <c r="J52" s="141"/>
      <c r="K52" s="141"/>
      <c r="L52" s="141"/>
      <c r="M52" s="46"/>
      <c r="N52" s="142"/>
      <c r="O52" s="142"/>
      <c r="P52" s="142"/>
      <c r="Q52" s="142"/>
      <c r="R52" s="46"/>
      <c r="S52" s="142"/>
      <c r="V52" s="142"/>
      <c r="W52" s="46"/>
      <c r="X52" s="142"/>
      <c r="Y52" s="166"/>
      <c r="Z52" s="166"/>
      <c r="AA52" s="166"/>
      <c r="AB52" s="46"/>
      <c r="AC52" s="142"/>
      <c r="AD52" s="166"/>
      <c r="AE52" s="166"/>
      <c r="AF52" s="166"/>
      <c r="AG52" s="46"/>
      <c r="AH52" s="166"/>
      <c r="AM52" s="166"/>
    </row>
  </sheetData>
  <pageMargins left="0.7" right="0.7" top="0.75" bottom="0.75" header="0.3" footer="0.3"/>
  <pageSetup scale="13" orientation="portrait"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L869"/>
  <sheetViews>
    <sheetView showGridLines="0" zoomScale="80" zoomScaleNormal="80" zoomScaleSheetLayoutView="100" workbookViewId="0">
      <pane ySplit="4" topLeftCell="A848" activePane="bottomLeft" state="frozen"/>
      <selection activeCell="P37" sqref="P37"/>
      <selection pane="bottomLeft" activeCell="C849" sqref="C849"/>
    </sheetView>
  </sheetViews>
  <sheetFormatPr defaultColWidth="9" defaultRowHeight="12.75" x14ac:dyDescent="0.35"/>
  <cols>
    <col min="1" max="1" width="56.73046875" style="7" bestFit="1" customWidth="1"/>
    <col min="2" max="2" width="1.59765625" style="7" customWidth="1"/>
    <col min="3" max="6" width="15.73046875" style="7" customWidth="1"/>
    <col min="7" max="7" width="10.86328125" style="7" bestFit="1" customWidth="1"/>
    <col min="8" max="8" width="10" style="7" bestFit="1" customWidth="1"/>
    <col min="9" max="16384" width="9" style="7"/>
  </cols>
  <sheetData>
    <row r="2" spans="1:6" ht="25.15" x14ac:dyDescent="0.7">
      <c r="A2" s="48" t="s">
        <v>231</v>
      </c>
    </row>
    <row r="6" spans="1:6" ht="15" x14ac:dyDescent="0.4">
      <c r="A6" s="143" t="s">
        <v>185</v>
      </c>
      <c r="B6" s="143"/>
      <c r="C6" s="21"/>
      <c r="D6" s="21"/>
      <c r="E6" s="21"/>
      <c r="F6" s="157"/>
    </row>
    <row r="7" spans="1:6" ht="15" x14ac:dyDescent="0.4">
      <c r="A7" s="143"/>
      <c r="B7" s="143"/>
      <c r="C7" s="21"/>
      <c r="D7" s="21"/>
      <c r="E7" s="21"/>
      <c r="F7" s="157"/>
    </row>
    <row r="8" spans="1:6" ht="13.15" x14ac:dyDescent="0.4">
      <c r="C8" s="158" t="s">
        <v>93</v>
      </c>
      <c r="D8" s="158"/>
      <c r="E8" s="158"/>
      <c r="F8" s="158"/>
    </row>
    <row r="9" spans="1:6" ht="26.25" x14ac:dyDescent="0.4">
      <c r="C9" s="159" t="s">
        <v>94</v>
      </c>
      <c r="D9" s="159" t="s">
        <v>26</v>
      </c>
      <c r="E9" s="159" t="s">
        <v>30</v>
      </c>
      <c r="F9" s="159" t="s">
        <v>95</v>
      </c>
    </row>
    <row r="10" spans="1:6" ht="13.15" x14ac:dyDescent="0.4">
      <c r="A10" s="26" t="s">
        <v>29</v>
      </c>
      <c r="B10" s="26"/>
      <c r="C10" s="188">
        <v>316.55099999999993</v>
      </c>
      <c r="D10" s="188">
        <v>11.759000000000004</v>
      </c>
      <c r="E10" s="188">
        <v>-46.427999999999997</v>
      </c>
      <c r="F10" s="188">
        <v>281.88199999999995</v>
      </c>
    </row>
    <row r="11" spans="1:6" x14ac:dyDescent="0.35">
      <c r="A11" s="7" t="s">
        <v>73</v>
      </c>
      <c r="C11" s="192"/>
      <c r="D11" s="192"/>
      <c r="E11" s="192"/>
      <c r="F11" s="192"/>
    </row>
    <row r="12" spans="1:6" ht="14.25" x14ac:dyDescent="0.35">
      <c r="A12" s="160" t="s">
        <v>103</v>
      </c>
      <c r="B12" s="160"/>
      <c r="C12" s="192">
        <v>65.222999999999999</v>
      </c>
      <c r="D12" s="192">
        <v>8.57</v>
      </c>
      <c r="E12" s="192">
        <v>0.66999999999999815</v>
      </c>
      <c r="F12" s="192">
        <v>74.463000000000008</v>
      </c>
    </row>
    <row r="13" spans="1:6" ht="14.25" x14ac:dyDescent="0.35">
      <c r="A13" s="160" t="s">
        <v>104</v>
      </c>
      <c r="B13" s="160"/>
      <c r="C13" s="192">
        <v>8.7710000000000008</v>
      </c>
      <c r="D13" s="192">
        <v>1.052</v>
      </c>
      <c r="E13" s="192">
        <v>0</v>
      </c>
      <c r="F13" s="192">
        <v>9.8230000000000004</v>
      </c>
    </row>
    <row r="14" spans="1:6" ht="14.25" x14ac:dyDescent="0.35">
      <c r="A14" s="160" t="s">
        <v>99</v>
      </c>
      <c r="B14" s="160"/>
      <c r="C14" s="192"/>
      <c r="D14" s="192"/>
      <c r="E14" s="192">
        <v>17.59</v>
      </c>
      <c r="F14" s="192">
        <v>17.59</v>
      </c>
    </row>
    <row r="15" spans="1:6" ht="14.25" x14ac:dyDescent="0.35">
      <c r="A15" s="160" t="s">
        <v>105</v>
      </c>
      <c r="B15" s="160"/>
      <c r="C15" s="192"/>
      <c r="D15" s="192"/>
      <c r="E15" s="192">
        <v>0</v>
      </c>
      <c r="F15" s="192">
        <v>0</v>
      </c>
    </row>
    <row r="16" spans="1:6" ht="14.25" x14ac:dyDescent="0.35">
      <c r="A16" s="160" t="s">
        <v>100</v>
      </c>
      <c r="B16" s="160"/>
      <c r="C16" s="192"/>
      <c r="D16" s="192"/>
      <c r="E16" s="192">
        <v>0</v>
      </c>
      <c r="F16" s="192">
        <v>0</v>
      </c>
    </row>
    <row r="17" spans="1:6" ht="14.25" x14ac:dyDescent="0.35">
      <c r="A17" s="160" t="s">
        <v>101</v>
      </c>
      <c r="B17" s="160"/>
      <c r="C17" s="192"/>
      <c r="D17" s="192"/>
      <c r="E17" s="192">
        <v>0</v>
      </c>
      <c r="F17" s="192">
        <v>0</v>
      </c>
    </row>
    <row r="18" spans="1:6" ht="14.25" x14ac:dyDescent="0.35">
      <c r="A18" s="160" t="s">
        <v>102</v>
      </c>
      <c r="B18" s="161"/>
      <c r="C18" s="192"/>
      <c r="D18" s="192"/>
      <c r="E18" s="192">
        <v>0.82799999999999996</v>
      </c>
      <c r="F18" s="192">
        <v>0.82799999999999996</v>
      </c>
    </row>
    <row r="19" spans="1:6" x14ac:dyDescent="0.35">
      <c r="A19" s="160" t="s">
        <v>69</v>
      </c>
      <c r="B19" s="160"/>
      <c r="C19" s="192"/>
      <c r="D19" s="192"/>
      <c r="E19" s="192">
        <v>12.606</v>
      </c>
      <c r="F19" s="192">
        <v>12.606</v>
      </c>
    </row>
    <row r="20" spans="1:6" x14ac:dyDescent="0.35">
      <c r="A20" s="160" t="s">
        <v>97</v>
      </c>
      <c r="B20" s="160"/>
      <c r="C20" s="192">
        <v>1.171</v>
      </c>
      <c r="D20" s="192"/>
      <c r="E20" s="192"/>
      <c r="F20" s="192">
        <v>1.171</v>
      </c>
    </row>
    <row r="21" spans="1:6" ht="13.5" thickBot="1" x14ac:dyDescent="0.45">
      <c r="A21" s="26" t="s">
        <v>96</v>
      </c>
      <c r="B21" s="26"/>
      <c r="C21" s="193">
        <v>241.38599999999991</v>
      </c>
      <c r="D21" s="193">
        <v>2.137000000000004</v>
      </c>
      <c r="E21" s="193">
        <v>-78.121999999999986</v>
      </c>
      <c r="F21" s="193">
        <v>165.40099999999995</v>
      </c>
    </row>
    <row r="22" spans="1:6" ht="13.15" thickTop="1" x14ac:dyDescent="0.35">
      <c r="A22" s="160" t="s">
        <v>41</v>
      </c>
      <c r="B22" s="160"/>
      <c r="C22" s="192"/>
      <c r="D22" s="192"/>
      <c r="E22" s="192"/>
      <c r="F22" s="192">
        <v>-38.109000000000002</v>
      </c>
    </row>
    <row r="23" spans="1:6" ht="14.25" x14ac:dyDescent="0.35">
      <c r="A23" s="160" t="s">
        <v>107</v>
      </c>
      <c r="B23" s="160"/>
      <c r="C23" s="192"/>
      <c r="D23" s="192"/>
      <c r="E23" s="192"/>
      <c r="F23" s="192">
        <v>-1.1060000000000001</v>
      </c>
    </row>
    <row r="24" spans="1:6" x14ac:dyDescent="0.35">
      <c r="A24" s="160" t="s">
        <v>64</v>
      </c>
      <c r="B24" s="160"/>
      <c r="C24" s="192"/>
      <c r="D24" s="192"/>
      <c r="E24" s="192"/>
      <c r="F24" s="192">
        <v>-0.63300000000000001</v>
      </c>
    </row>
    <row r="25" spans="1:6" x14ac:dyDescent="0.35">
      <c r="A25" s="160" t="s">
        <v>97</v>
      </c>
      <c r="B25" s="160"/>
      <c r="C25" s="192"/>
      <c r="D25" s="192"/>
      <c r="E25" s="192"/>
      <c r="F25" s="192">
        <v>1.171</v>
      </c>
    </row>
    <row r="26" spans="1:6" x14ac:dyDescent="0.35">
      <c r="A26" s="160" t="s">
        <v>108</v>
      </c>
      <c r="B26" s="160"/>
      <c r="C26" s="192"/>
      <c r="D26" s="192"/>
      <c r="E26" s="192"/>
      <c r="F26" s="192">
        <v>-36.274999999999999</v>
      </c>
    </row>
    <row r="27" spans="1:6" ht="13.5" thickBot="1" x14ac:dyDescent="0.45">
      <c r="A27" s="84" t="s">
        <v>109</v>
      </c>
      <c r="B27" s="84"/>
      <c r="C27" s="194"/>
      <c r="D27" s="194"/>
      <c r="E27" s="194"/>
      <c r="F27" s="193">
        <v>90.448999999999955</v>
      </c>
    </row>
    <row r="28" spans="1:6" ht="13.5" thickTop="1" x14ac:dyDescent="0.4">
      <c r="A28" s="84"/>
      <c r="B28" s="84"/>
      <c r="C28" s="114"/>
      <c r="D28" s="114"/>
      <c r="E28" s="114"/>
      <c r="F28" s="114"/>
    </row>
    <row r="29" spans="1:6" ht="13.15" x14ac:dyDescent="0.4">
      <c r="A29" s="84"/>
      <c r="B29" s="84"/>
      <c r="C29" s="114"/>
      <c r="D29" s="114"/>
      <c r="E29" s="114"/>
      <c r="F29" s="114"/>
    </row>
    <row r="30" spans="1:6" ht="15" x14ac:dyDescent="0.4">
      <c r="A30" s="143" t="s">
        <v>186</v>
      </c>
      <c r="B30" s="143"/>
      <c r="C30" s="21"/>
      <c r="D30" s="21"/>
      <c r="E30" s="21"/>
      <c r="F30" s="157"/>
    </row>
    <row r="31" spans="1:6" ht="15" x14ac:dyDescent="0.4">
      <c r="A31" s="143"/>
      <c r="B31" s="143"/>
      <c r="C31" s="21"/>
      <c r="D31" s="21"/>
      <c r="E31" s="21"/>
      <c r="F31" s="157"/>
    </row>
    <row r="32" spans="1:6" ht="13.15" x14ac:dyDescent="0.4">
      <c r="C32" s="158" t="s">
        <v>110</v>
      </c>
      <c r="D32" s="158"/>
      <c r="E32" s="158"/>
      <c r="F32" s="158"/>
    </row>
    <row r="33" spans="1:6" ht="26.25" x14ac:dyDescent="0.4">
      <c r="C33" s="159" t="s">
        <v>94</v>
      </c>
      <c r="D33" s="159" t="s">
        <v>26</v>
      </c>
      <c r="E33" s="159" t="s">
        <v>30</v>
      </c>
      <c r="F33" s="159" t="s">
        <v>95</v>
      </c>
    </row>
    <row r="34" spans="1:6" ht="13.15" x14ac:dyDescent="0.4">
      <c r="A34" s="26" t="s">
        <v>29</v>
      </c>
      <c r="B34" s="26"/>
      <c r="C34" s="188">
        <v>293.55400000000009</v>
      </c>
      <c r="D34" s="188">
        <v>10.954000000000001</v>
      </c>
      <c r="E34" s="188">
        <v>-47.166999999999987</v>
      </c>
      <c r="F34" s="188">
        <v>257.34100000000012</v>
      </c>
    </row>
    <row r="35" spans="1:6" x14ac:dyDescent="0.35">
      <c r="A35" s="7" t="s">
        <v>73</v>
      </c>
      <c r="C35" s="186"/>
      <c r="D35" s="186"/>
      <c r="E35" s="186"/>
      <c r="F35" s="186"/>
    </row>
    <row r="36" spans="1:6" ht="14.25" x14ac:dyDescent="0.35">
      <c r="A36" s="160" t="s">
        <v>103</v>
      </c>
      <c r="B36" s="160"/>
      <c r="C36" s="192">
        <v>65.158000000000001</v>
      </c>
      <c r="D36" s="192">
        <v>8.1750000000000007</v>
      </c>
      <c r="E36" s="192">
        <v>1.6269999999999989</v>
      </c>
      <c r="F36" s="192">
        <v>74.959999999999994</v>
      </c>
    </row>
    <row r="37" spans="1:6" ht="14.25" x14ac:dyDescent="0.35">
      <c r="A37" s="160" t="s">
        <v>104</v>
      </c>
      <c r="B37" s="160"/>
      <c r="C37" s="192">
        <v>9.58</v>
      </c>
      <c r="D37" s="192">
        <v>0.81499999999999995</v>
      </c>
      <c r="E37" s="192">
        <v>0</v>
      </c>
      <c r="F37" s="192">
        <v>10.395</v>
      </c>
    </row>
    <row r="38" spans="1:6" ht="14.25" x14ac:dyDescent="0.35">
      <c r="A38" s="160" t="s">
        <v>99</v>
      </c>
      <c r="B38" s="160"/>
      <c r="C38" s="192"/>
      <c r="D38" s="192"/>
      <c r="E38" s="192">
        <v>17.588000000000001</v>
      </c>
      <c r="F38" s="192">
        <v>17.588000000000001</v>
      </c>
    </row>
    <row r="39" spans="1:6" ht="14.25" x14ac:dyDescent="0.35">
      <c r="A39" s="160" t="s">
        <v>105</v>
      </c>
      <c r="B39" s="160"/>
      <c r="C39" s="192"/>
      <c r="D39" s="192"/>
      <c r="E39" s="192">
        <v>0</v>
      </c>
      <c r="F39" s="192">
        <v>0</v>
      </c>
    </row>
    <row r="40" spans="1:6" ht="14.25" x14ac:dyDescent="0.35">
      <c r="A40" s="160" t="s">
        <v>100</v>
      </c>
      <c r="B40" s="160"/>
      <c r="C40" s="192"/>
      <c r="D40" s="192"/>
      <c r="E40" s="192">
        <v>0</v>
      </c>
      <c r="F40" s="192">
        <v>0</v>
      </c>
    </row>
    <row r="41" spans="1:6" ht="14.25" x14ac:dyDescent="0.35">
      <c r="A41" s="160" t="s">
        <v>101</v>
      </c>
      <c r="B41" s="160"/>
      <c r="C41" s="186"/>
      <c r="D41" s="186"/>
      <c r="E41" s="192">
        <v>0</v>
      </c>
      <c r="F41" s="192">
        <v>0</v>
      </c>
    </row>
    <row r="42" spans="1:6" ht="14.25" x14ac:dyDescent="0.35">
      <c r="A42" s="160" t="s">
        <v>102</v>
      </c>
      <c r="B42" s="161"/>
      <c r="C42" s="186"/>
      <c r="D42" s="186"/>
      <c r="E42" s="192">
        <v>1.02</v>
      </c>
      <c r="F42" s="192">
        <v>1.02</v>
      </c>
    </row>
    <row r="43" spans="1:6" x14ac:dyDescent="0.35">
      <c r="A43" s="160" t="s">
        <v>69</v>
      </c>
      <c r="B43" s="160"/>
      <c r="C43" s="186"/>
      <c r="D43" s="186"/>
      <c r="E43" s="192">
        <v>13.594000000000001</v>
      </c>
      <c r="F43" s="192">
        <v>13.594000000000001</v>
      </c>
    </row>
    <row r="44" spans="1:6" x14ac:dyDescent="0.35">
      <c r="A44" s="160" t="s">
        <v>97</v>
      </c>
      <c r="B44" s="160"/>
      <c r="C44" s="192">
        <v>0.95099999999999996</v>
      </c>
      <c r="D44" s="186"/>
      <c r="E44" s="186"/>
      <c r="F44" s="192">
        <v>0.95099999999999996</v>
      </c>
    </row>
    <row r="45" spans="1:6" ht="13.5" thickBot="1" x14ac:dyDescent="0.45">
      <c r="A45" s="26" t="s">
        <v>96</v>
      </c>
      <c r="B45" s="26"/>
      <c r="C45" s="193">
        <v>217.86500000000009</v>
      </c>
      <c r="D45" s="193">
        <v>1.9640000000000004</v>
      </c>
      <c r="E45" s="193">
        <v>-80.995999999999981</v>
      </c>
      <c r="F45" s="193">
        <v>138.83300000000014</v>
      </c>
    </row>
    <row r="46" spans="1:6" ht="13.15" thickTop="1" x14ac:dyDescent="0.35">
      <c r="A46" s="160" t="s">
        <v>41</v>
      </c>
      <c r="B46" s="160"/>
      <c r="C46" s="186"/>
      <c r="D46" s="186"/>
      <c r="E46" s="186"/>
      <c r="F46" s="192">
        <v>-39.408999999999999</v>
      </c>
    </row>
    <row r="47" spans="1:6" ht="14.25" x14ac:dyDescent="0.35">
      <c r="A47" s="160" t="s">
        <v>107</v>
      </c>
      <c r="B47" s="160"/>
      <c r="C47" s="186"/>
      <c r="D47" s="186"/>
      <c r="E47" s="186"/>
      <c r="F47" s="192">
        <v>-7.7350000000000003</v>
      </c>
    </row>
    <row r="48" spans="1:6" x14ac:dyDescent="0.35">
      <c r="A48" s="160" t="s">
        <v>64</v>
      </c>
      <c r="B48" s="160"/>
      <c r="C48" s="186"/>
      <c r="D48" s="186"/>
      <c r="E48" s="186"/>
      <c r="F48" s="192">
        <v>0</v>
      </c>
    </row>
    <row r="49" spans="1:6" x14ac:dyDescent="0.35">
      <c r="A49" s="160" t="s">
        <v>97</v>
      </c>
      <c r="B49" s="160"/>
      <c r="C49" s="186"/>
      <c r="D49" s="186"/>
      <c r="E49" s="186"/>
      <c r="F49" s="192">
        <v>0.95099999999999996</v>
      </c>
    </row>
    <row r="50" spans="1:6" x14ac:dyDescent="0.35">
      <c r="A50" s="160" t="s">
        <v>108</v>
      </c>
      <c r="B50" s="160"/>
      <c r="C50" s="186"/>
      <c r="D50" s="186"/>
      <c r="E50" s="186"/>
      <c r="F50" s="192">
        <v>-7.5000000000002842E-2</v>
      </c>
    </row>
    <row r="51" spans="1:6" ht="13.5" thickBot="1" x14ac:dyDescent="0.45">
      <c r="A51" s="84" t="s">
        <v>109</v>
      </c>
      <c r="B51" s="84"/>
      <c r="C51" s="194"/>
      <c r="D51" s="194"/>
      <c r="E51" s="194"/>
      <c r="F51" s="193">
        <v>92.56500000000014</v>
      </c>
    </row>
    <row r="52" spans="1:6" ht="13.5" thickTop="1" x14ac:dyDescent="0.4">
      <c r="A52" s="84"/>
      <c r="B52" s="84"/>
      <c r="C52" s="114"/>
      <c r="D52" s="114"/>
      <c r="E52" s="114"/>
      <c r="F52" s="114"/>
    </row>
    <row r="53" spans="1:6" ht="13.15" x14ac:dyDescent="0.4">
      <c r="A53" s="84"/>
      <c r="B53" s="84"/>
      <c r="C53" s="114"/>
      <c r="D53" s="114"/>
      <c r="E53" s="114"/>
      <c r="F53" s="114"/>
    </row>
    <row r="54" spans="1:6" ht="15" x14ac:dyDescent="0.4">
      <c r="A54" s="143" t="s">
        <v>187</v>
      </c>
      <c r="B54" s="143"/>
      <c r="C54" s="21"/>
      <c r="D54" s="21"/>
      <c r="E54" s="21"/>
      <c r="F54" s="157"/>
    </row>
    <row r="55" spans="1:6" ht="15" x14ac:dyDescent="0.4">
      <c r="A55" s="143"/>
      <c r="B55" s="143"/>
      <c r="C55" s="21"/>
      <c r="D55" s="21"/>
      <c r="E55" s="21"/>
      <c r="F55" s="157"/>
    </row>
    <row r="56" spans="1:6" ht="13.15" x14ac:dyDescent="0.4">
      <c r="C56" s="158" t="s">
        <v>111</v>
      </c>
      <c r="D56" s="158"/>
      <c r="E56" s="158"/>
      <c r="F56" s="158"/>
    </row>
    <row r="57" spans="1:6" ht="26.25" x14ac:dyDescent="0.4">
      <c r="C57" s="159" t="s">
        <v>94</v>
      </c>
      <c r="D57" s="159" t="s">
        <v>26</v>
      </c>
      <c r="E57" s="159" t="s">
        <v>30</v>
      </c>
      <c r="F57" s="159" t="s">
        <v>95</v>
      </c>
    </row>
    <row r="58" spans="1:6" ht="13.15" x14ac:dyDescent="0.4">
      <c r="A58" s="26" t="s">
        <v>29</v>
      </c>
      <c r="B58" s="26"/>
      <c r="C58" s="188">
        <v>285.86899999999997</v>
      </c>
      <c r="D58" s="188">
        <v>16.116999999999997</v>
      </c>
      <c r="E58" s="188">
        <v>-41.688000000000002</v>
      </c>
      <c r="F58" s="188">
        <v>260.298</v>
      </c>
    </row>
    <row r="59" spans="1:6" x14ac:dyDescent="0.35">
      <c r="A59" s="7" t="s">
        <v>73</v>
      </c>
      <c r="C59" s="186"/>
      <c r="D59" s="186"/>
      <c r="E59" s="186"/>
      <c r="F59" s="186"/>
    </row>
    <row r="60" spans="1:6" ht="14.25" x14ac:dyDescent="0.35">
      <c r="A60" s="160" t="s">
        <v>103</v>
      </c>
      <c r="B60" s="160"/>
      <c r="C60" s="192">
        <v>65.619000000000014</v>
      </c>
      <c r="D60" s="192">
        <v>9.4050000000000011</v>
      </c>
      <c r="E60" s="192">
        <v>1.2019999999999982</v>
      </c>
      <c r="F60" s="192">
        <v>76.226000000000013</v>
      </c>
    </row>
    <row r="61" spans="1:6" ht="14.25" x14ac:dyDescent="0.35">
      <c r="A61" s="160" t="s">
        <v>104</v>
      </c>
      <c r="B61" s="160"/>
      <c r="C61" s="192">
        <v>9.2129999999999992</v>
      </c>
      <c r="D61" s="192">
        <v>0.88600000000000001</v>
      </c>
      <c r="E61" s="192">
        <v>0</v>
      </c>
      <c r="F61" s="192">
        <v>10.098999999999998</v>
      </c>
    </row>
    <row r="62" spans="1:6" ht="14.25" x14ac:dyDescent="0.35">
      <c r="A62" s="160" t="s">
        <v>99</v>
      </c>
      <c r="B62" s="160"/>
      <c r="C62" s="192"/>
      <c r="D62" s="192"/>
      <c r="E62" s="192">
        <v>16.407</v>
      </c>
      <c r="F62" s="192">
        <v>16.407</v>
      </c>
    </row>
    <row r="63" spans="1:6" ht="14.25" x14ac:dyDescent="0.35">
      <c r="A63" s="160" t="s">
        <v>105</v>
      </c>
      <c r="B63" s="160"/>
      <c r="C63" s="192"/>
      <c r="D63" s="192"/>
      <c r="E63" s="192">
        <v>0</v>
      </c>
      <c r="F63" s="192">
        <v>0</v>
      </c>
    </row>
    <row r="64" spans="1:6" ht="14.25" x14ac:dyDescent="0.35">
      <c r="A64" s="160" t="s">
        <v>100</v>
      </c>
      <c r="B64" s="160"/>
      <c r="C64" s="192"/>
      <c r="D64" s="192"/>
      <c r="E64" s="192">
        <v>0</v>
      </c>
      <c r="F64" s="192">
        <v>0</v>
      </c>
    </row>
    <row r="65" spans="1:6" ht="14.25" x14ac:dyDescent="0.35">
      <c r="A65" s="160" t="s">
        <v>101</v>
      </c>
      <c r="B65" s="160"/>
      <c r="C65" s="186"/>
      <c r="D65" s="186"/>
      <c r="E65" s="192">
        <v>0</v>
      </c>
      <c r="F65" s="192">
        <v>0</v>
      </c>
    </row>
    <row r="66" spans="1:6" ht="14.25" x14ac:dyDescent="0.35">
      <c r="A66" s="160" t="s">
        <v>102</v>
      </c>
      <c r="B66" s="161"/>
      <c r="C66" s="186"/>
      <c r="D66" s="186"/>
      <c r="E66" s="192">
        <v>5.2249999999999996</v>
      </c>
      <c r="F66" s="192">
        <v>5.2249999999999996</v>
      </c>
    </row>
    <row r="67" spans="1:6" x14ac:dyDescent="0.35">
      <c r="A67" s="160" t="s">
        <v>69</v>
      </c>
      <c r="B67" s="160"/>
      <c r="C67" s="186"/>
      <c r="D67" s="186"/>
      <c r="E67" s="192">
        <v>15.244999999999999</v>
      </c>
      <c r="F67" s="192">
        <v>15.244999999999999</v>
      </c>
    </row>
    <row r="68" spans="1:6" x14ac:dyDescent="0.35">
      <c r="A68" s="160" t="s">
        <v>97</v>
      </c>
      <c r="B68" s="160"/>
      <c r="C68" s="192">
        <v>0.33300000000000002</v>
      </c>
      <c r="D68" s="186"/>
      <c r="E68" s="186"/>
      <c r="F68" s="192">
        <v>0.33300000000000002</v>
      </c>
    </row>
    <row r="69" spans="1:6" ht="13.5" thickBot="1" x14ac:dyDescent="0.45">
      <c r="A69" s="26" t="s">
        <v>96</v>
      </c>
      <c r="B69" s="26"/>
      <c r="C69" s="193">
        <v>210.70399999999995</v>
      </c>
      <c r="D69" s="193">
        <v>5.825999999999997</v>
      </c>
      <c r="E69" s="193">
        <v>-79.766999999999996</v>
      </c>
      <c r="F69" s="193">
        <v>136.76299999999998</v>
      </c>
    </row>
    <row r="70" spans="1:6" ht="13.15" thickTop="1" x14ac:dyDescent="0.35">
      <c r="A70" s="160" t="s">
        <v>41</v>
      </c>
      <c r="B70" s="160"/>
      <c r="C70" s="186"/>
      <c r="D70" s="186"/>
      <c r="E70" s="186"/>
      <c r="F70" s="192">
        <v>-39.290999999999997</v>
      </c>
    </row>
    <row r="71" spans="1:6" ht="14.25" x14ac:dyDescent="0.35">
      <c r="A71" s="160" t="s">
        <v>107</v>
      </c>
      <c r="B71" s="160"/>
      <c r="C71" s="186"/>
      <c r="D71" s="186"/>
      <c r="E71" s="186"/>
      <c r="F71" s="192">
        <v>-1.905</v>
      </c>
    </row>
    <row r="72" spans="1:6" x14ac:dyDescent="0.35">
      <c r="A72" s="160" t="s">
        <v>64</v>
      </c>
      <c r="B72" s="160"/>
      <c r="C72" s="186"/>
      <c r="D72" s="186"/>
      <c r="E72" s="186"/>
      <c r="F72" s="192">
        <v>0</v>
      </c>
    </row>
    <row r="73" spans="1:6" x14ac:dyDescent="0.35">
      <c r="A73" s="160" t="s">
        <v>97</v>
      </c>
      <c r="B73" s="160"/>
      <c r="C73" s="186"/>
      <c r="D73" s="186"/>
      <c r="E73" s="186"/>
      <c r="F73" s="192">
        <v>0.33300000000000002</v>
      </c>
    </row>
    <row r="74" spans="1:6" x14ac:dyDescent="0.35">
      <c r="A74" s="160" t="s">
        <v>108</v>
      </c>
      <c r="B74" s="160"/>
      <c r="C74" s="186"/>
      <c r="D74" s="186"/>
      <c r="E74" s="186"/>
      <c r="F74" s="192">
        <v>-25.021000000000001</v>
      </c>
    </row>
    <row r="75" spans="1:6" ht="13.5" thickBot="1" x14ac:dyDescent="0.45">
      <c r="A75" s="84" t="s">
        <v>109</v>
      </c>
      <c r="B75" s="84"/>
      <c r="C75" s="194"/>
      <c r="D75" s="194"/>
      <c r="E75" s="194"/>
      <c r="F75" s="193">
        <v>70.878999999999976</v>
      </c>
    </row>
    <row r="76" spans="1:6" ht="13.5" thickTop="1" x14ac:dyDescent="0.4">
      <c r="A76" s="84"/>
      <c r="B76" s="84"/>
      <c r="C76" s="114"/>
      <c r="D76" s="114"/>
      <c r="E76" s="114"/>
      <c r="F76" s="114"/>
    </row>
    <row r="77" spans="1:6" ht="13.15" x14ac:dyDescent="0.4">
      <c r="A77" s="84"/>
      <c r="B77" s="84"/>
      <c r="C77" s="114"/>
      <c r="D77" s="114"/>
      <c r="E77" s="114"/>
      <c r="F77" s="114"/>
    </row>
    <row r="78" spans="1:6" ht="15" x14ac:dyDescent="0.4">
      <c r="A78" s="143" t="s">
        <v>188</v>
      </c>
      <c r="B78" s="143"/>
      <c r="C78" s="21"/>
      <c r="D78" s="21"/>
      <c r="E78" s="21"/>
      <c r="F78" s="157"/>
    </row>
    <row r="79" spans="1:6" ht="15" x14ac:dyDescent="0.4">
      <c r="A79" s="143"/>
      <c r="B79" s="143"/>
      <c r="C79" s="21"/>
      <c r="D79" s="21"/>
      <c r="E79" s="21"/>
      <c r="F79" s="157"/>
    </row>
    <row r="80" spans="1:6" ht="13.15" x14ac:dyDescent="0.4">
      <c r="C80" s="158" t="s">
        <v>112</v>
      </c>
      <c r="D80" s="158"/>
      <c r="E80" s="158"/>
      <c r="F80" s="158"/>
    </row>
    <row r="81" spans="1:6" ht="26.25" x14ac:dyDescent="0.4">
      <c r="C81" s="159" t="s">
        <v>94</v>
      </c>
      <c r="D81" s="159" t="s">
        <v>26</v>
      </c>
      <c r="E81" s="159" t="s">
        <v>30</v>
      </c>
      <c r="F81" s="159" t="s">
        <v>95</v>
      </c>
    </row>
    <row r="82" spans="1:6" ht="13.15" x14ac:dyDescent="0.4">
      <c r="A82" s="26" t="s">
        <v>29</v>
      </c>
      <c r="B82" s="26"/>
      <c r="C82" s="188">
        <v>271.69000000000005</v>
      </c>
      <c r="D82" s="188">
        <v>13.994000000000002</v>
      </c>
      <c r="E82" s="188">
        <v>-38.436999999999991</v>
      </c>
      <c r="F82" s="188">
        <v>247.2470000000001</v>
      </c>
    </row>
    <row r="83" spans="1:6" x14ac:dyDescent="0.35">
      <c r="A83" s="7" t="s">
        <v>73</v>
      </c>
      <c r="C83" s="186"/>
      <c r="D83" s="186"/>
      <c r="E83" s="186"/>
      <c r="F83" s="186"/>
    </row>
    <row r="84" spans="1:6" ht="14.25" x14ac:dyDescent="0.35">
      <c r="A84" s="160" t="s">
        <v>103</v>
      </c>
      <c r="B84" s="160"/>
      <c r="C84" s="192">
        <v>66.745000000000005</v>
      </c>
      <c r="D84" s="192">
        <v>10.031000000000001</v>
      </c>
      <c r="E84" s="192">
        <v>1.1870000000000047</v>
      </c>
      <c r="F84" s="192">
        <v>77.963000000000022</v>
      </c>
    </row>
    <row r="85" spans="1:6" ht="14.25" x14ac:dyDescent="0.35">
      <c r="A85" s="160" t="s">
        <v>104</v>
      </c>
      <c r="B85" s="160"/>
      <c r="C85" s="192">
        <v>10.398</v>
      </c>
      <c r="D85" s="192">
        <v>1.0089999999999999</v>
      </c>
      <c r="E85" s="192">
        <v>0</v>
      </c>
      <c r="F85" s="192">
        <v>11.407</v>
      </c>
    </row>
    <row r="86" spans="1:6" ht="14.25" x14ac:dyDescent="0.35">
      <c r="A86" s="160" t="s">
        <v>99</v>
      </c>
      <c r="B86" s="160"/>
      <c r="C86" s="192"/>
      <c r="D86" s="192"/>
      <c r="E86" s="192">
        <v>16.422999999999998</v>
      </c>
      <c r="F86" s="192">
        <v>16.422999999999998</v>
      </c>
    </row>
    <row r="87" spans="1:6" ht="14.25" x14ac:dyDescent="0.35">
      <c r="A87" s="160" t="s">
        <v>105</v>
      </c>
      <c r="B87" s="160"/>
      <c r="C87" s="192"/>
      <c r="D87" s="192"/>
      <c r="E87" s="192">
        <v>0</v>
      </c>
      <c r="F87" s="192">
        <v>0</v>
      </c>
    </row>
    <row r="88" spans="1:6" ht="14.25" x14ac:dyDescent="0.35">
      <c r="A88" s="160" t="s">
        <v>100</v>
      </c>
      <c r="B88" s="160"/>
      <c r="C88" s="192"/>
      <c r="D88" s="192"/>
      <c r="E88" s="192">
        <v>0</v>
      </c>
      <c r="F88" s="192">
        <v>0</v>
      </c>
    </row>
    <row r="89" spans="1:6" ht="14.25" x14ac:dyDescent="0.35">
      <c r="A89" s="160" t="s">
        <v>101</v>
      </c>
      <c r="B89" s="160"/>
      <c r="C89" s="186"/>
      <c r="D89" s="186"/>
      <c r="E89" s="192">
        <v>3.266</v>
      </c>
      <c r="F89" s="192">
        <v>3.266</v>
      </c>
    </row>
    <row r="90" spans="1:6" ht="14.25" x14ac:dyDescent="0.35">
      <c r="A90" s="160" t="s">
        <v>102</v>
      </c>
      <c r="B90" s="161"/>
      <c r="C90" s="186"/>
      <c r="D90" s="186"/>
      <c r="E90" s="192">
        <v>1.25</v>
      </c>
      <c r="F90" s="192">
        <v>1.25</v>
      </c>
    </row>
    <row r="91" spans="1:6" x14ac:dyDescent="0.35">
      <c r="A91" s="160" t="s">
        <v>69</v>
      </c>
      <c r="B91" s="160"/>
      <c r="C91" s="186"/>
      <c r="D91" s="186"/>
      <c r="E91" s="192">
        <v>15.818</v>
      </c>
      <c r="F91" s="192">
        <v>15.818</v>
      </c>
    </row>
    <row r="92" spans="1:6" x14ac:dyDescent="0.35">
      <c r="A92" s="160" t="s">
        <v>97</v>
      </c>
      <c r="B92" s="160"/>
      <c r="C92" s="192">
        <v>0.10100000000000001</v>
      </c>
      <c r="D92" s="186"/>
      <c r="E92" s="186"/>
      <c r="F92" s="192">
        <v>0.10100000000000001</v>
      </c>
    </row>
    <row r="93" spans="1:6" ht="13.5" thickBot="1" x14ac:dyDescent="0.45">
      <c r="A93" s="26" t="s">
        <v>96</v>
      </c>
      <c r="B93" s="26"/>
      <c r="C93" s="193">
        <v>194.44600000000005</v>
      </c>
      <c r="D93" s="193">
        <v>2.9540000000000006</v>
      </c>
      <c r="E93" s="193">
        <v>-76.381</v>
      </c>
      <c r="F93" s="193">
        <v>121.01900000000008</v>
      </c>
    </row>
    <row r="94" spans="1:6" ht="13.15" thickTop="1" x14ac:dyDescent="0.35">
      <c r="A94" s="160" t="s">
        <v>41</v>
      </c>
      <c r="B94" s="160"/>
      <c r="C94" s="186"/>
      <c r="D94" s="186"/>
      <c r="E94" s="186"/>
      <c r="F94" s="192">
        <v>-40.207999999999998</v>
      </c>
    </row>
    <row r="95" spans="1:6" ht="14.25" x14ac:dyDescent="0.35">
      <c r="A95" s="160" t="s">
        <v>107</v>
      </c>
      <c r="B95" s="160"/>
      <c r="C95" s="186"/>
      <c r="D95" s="186"/>
      <c r="E95" s="186"/>
      <c r="F95" s="192">
        <v>2.2370000000000001</v>
      </c>
    </row>
    <row r="96" spans="1:6" x14ac:dyDescent="0.35">
      <c r="A96" s="160" t="s">
        <v>64</v>
      </c>
      <c r="B96" s="160"/>
      <c r="C96" s="186"/>
      <c r="D96" s="186"/>
      <c r="E96" s="186"/>
      <c r="F96" s="192">
        <v>0</v>
      </c>
    </row>
    <row r="97" spans="1:6" x14ac:dyDescent="0.35">
      <c r="A97" s="160" t="s">
        <v>97</v>
      </c>
      <c r="B97" s="160"/>
      <c r="C97" s="186"/>
      <c r="D97" s="186"/>
      <c r="E97" s="186"/>
      <c r="F97" s="192">
        <v>0.10100000000000001</v>
      </c>
    </row>
    <row r="98" spans="1:6" x14ac:dyDescent="0.35">
      <c r="A98" s="160" t="s">
        <v>108</v>
      </c>
      <c r="B98" s="160"/>
      <c r="C98" s="186"/>
      <c r="D98" s="186"/>
      <c r="E98" s="186"/>
      <c r="F98" s="192">
        <v>3.8790000000000013</v>
      </c>
    </row>
    <row r="99" spans="1:6" ht="13.5" thickBot="1" x14ac:dyDescent="0.45">
      <c r="A99" s="84" t="s">
        <v>109</v>
      </c>
      <c r="B99" s="84"/>
      <c r="C99" s="194"/>
      <c r="D99" s="194"/>
      <c r="E99" s="194"/>
      <c r="F99" s="193">
        <v>87.028000000000077</v>
      </c>
    </row>
    <row r="100" spans="1:6" ht="13.5" thickTop="1" x14ac:dyDescent="0.4">
      <c r="A100" s="84"/>
      <c r="B100" s="84"/>
      <c r="C100" s="114"/>
      <c r="D100" s="114"/>
      <c r="E100" s="114"/>
      <c r="F100" s="114"/>
    </row>
    <row r="101" spans="1:6" ht="13.15" x14ac:dyDescent="0.4">
      <c r="A101" s="84"/>
      <c r="B101" s="84"/>
      <c r="C101" s="114"/>
      <c r="D101" s="114"/>
      <c r="E101" s="114"/>
      <c r="F101" s="114"/>
    </row>
    <row r="102" spans="1:6" ht="15" x14ac:dyDescent="0.4">
      <c r="A102" s="143" t="s">
        <v>189</v>
      </c>
      <c r="B102" s="143"/>
      <c r="C102" s="21"/>
      <c r="D102" s="21"/>
      <c r="E102" s="21"/>
      <c r="F102" s="157"/>
    </row>
    <row r="103" spans="1:6" ht="15" x14ac:dyDescent="0.4">
      <c r="A103" s="143"/>
      <c r="B103" s="143"/>
      <c r="C103" s="21"/>
      <c r="D103" s="21"/>
      <c r="E103" s="21"/>
      <c r="F103" s="157"/>
    </row>
    <row r="104" spans="1:6" ht="13.15" x14ac:dyDescent="0.4">
      <c r="C104" s="158" t="s">
        <v>113</v>
      </c>
      <c r="D104" s="158"/>
      <c r="E104" s="158"/>
      <c r="F104" s="158"/>
    </row>
    <row r="105" spans="1:6" ht="26.25" x14ac:dyDescent="0.4">
      <c r="C105" s="159" t="s">
        <v>94</v>
      </c>
      <c r="D105" s="159" t="s">
        <v>26</v>
      </c>
      <c r="E105" s="159" t="s">
        <v>30</v>
      </c>
      <c r="F105" s="159" t="s">
        <v>95</v>
      </c>
    </row>
    <row r="106" spans="1:6" ht="13.15" x14ac:dyDescent="0.4">
      <c r="A106" s="26" t="s">
        <v>29</v>
      </c>
      <c r="B106" s="26"/>
      <c r="C106" s="188">
        <v>1167.664</v>
      </c>
      <c r="D106" s="188">
        <v>52.823999999999998</v>
      </c>
      <c r="E106" s="188">
        <v>-173.71999999999997</v>
      </c>
      <c r="F106" s="188">
        <v>1046.768</v>
      </c>
    </row>
    <row r="107" spans="1:6" x14ac:dyDescent="0.35">
      <c r="A107" s="7" t="s">
        <v>73</v>
      </c>
      <c r="C107" s="192"/>
      <c r="D107" s="192"/>
      <c r="E107" s="192"/>
      <c r="F107" s="192"/>
    </row>
    <row r="108" spans="1:6" ht="14.25" x14ac:dyDescent="0.35">
      <c r="A108" s="160" t="s">
        <v>103</v>
      </c>
      <c r="B108" s="160"/>
      <c r="C108" s="192">
        <v>262.74500000000006</v>
      </c>
      <c r="D108" s="192">
        <v>36.180999999999997</v>
      </c>
      <c r="E108" s="192">
        <v>4.6859999999999999</v>
      </c>
      <c r="F108" s="192">
        <v>303.61200000000002</v>
      </c>
    </row>
    <row r="109" spans="1:6" ht="14.25" x14ac:dyDescent="0.35">
      <c r="A109" s="160" t="s">
        <v>104</v>
      </c>
      <c r="B109" s="160"/>
      <c r="C109" s="192">
        <v>37.961999999999996</v>
      </c>
      <c r="D109" s="192">
        <v>3.762</v>
      </c>
      <c r="E109" s="192">
        <v>0</v>
      </c>
      <c r="F109" s="192">
        <v>41.723999999999997</v>
      </c>
    </row>
    <row r="110" spans="1:6" ht="14.25" x14ac:dyDescent="0.35">
      <c r="A110" s="160" t="s">
        <v>99</v>
      </c>
      <c r="B110" s="160"/>
      <c r="C110" s="192"/>
      <c r="D110" s="192"/>
      <c r="E110" s="192">
        <v>68.007999999999996</v>
      </c>
      <c r="F110" s="192">
        <v>68.007999999999996</v>
      </c>
    </row>
    <row r="111" spans="1:6" ht="14.25" x14ac:dyDescent="0.35">
      <c r="A111" s="160" t="s">
        <v>105</v>
      </c>
      <c r="B111" s="160"/>
      <c r="C111" s="192"/>
      <c r="D111" s="192"/>
      <c r="E111" s="192">
        <v>0</v>
      </c>
      <c r="F111" s="192">
        <v>0</v>
      </c>
    </row>
    <row r="112" spans="1:6" ht="14.25" x14ac:dyDescent="0.35">
      <c r="A112" s="160" t="s">
        <v>100</v>
      </c>
      <c r="B112" s="160"/>
      <c r="C112" s="192"/>
      <c r="D112" s="192"/>
      <c r="E112" s="192">
        <v>0</v>
      </c>
      <c r="F112" s="192">
        <v>0</v>
      </c>
    </row>
    <row r="113" spans="1:6" ht="14.25" x14ac:dyDescent="0.35">
      <c r="A113" s="160" t="s">
        <v>101</v>
      </c>
      <c r="B113" s="160"/>
      <c r="C113" s="192"/>
      <c r="D113" s="192"/>
      <c r="E113" s="192">
        <v>3.266</v>
      </c>
      <c r="F113" s="192">
        <v>3.266</v>
      </c>
    </row>
    <row r="114" spans="1:6" ht="14.25" x14ac:dyDescent="0.35">
      <c r="A114" s="160" t="s">
        <v>102</v>
      </c>
      <c r="B114" s="161"/>
      <c r="C114" s="192"/>
      <c r="D114" s="192"/>
      <c r="E114" s="192">
        <v>8.3229999999999986</v>
      </c>
      <c r="F114" s="192">
        <v>8.3229999999999986</v>
      </c>
    </row>
    <row r="115" spans="1:6" x14ac:dyDescent="0.35">
      <c r="A115" s="160" t="s">
        <v>69</v>
      </c>
      <c r="B115" s="160"/>
      <c r="C115" s="192"/>
      <c r="D115" s="192"/>
      <c r="E115" s="192">
        <v>57.262999999999998</v>
      </c>
      <c r="F115" s="192">
        <v>57.262999999999998</v>
      </c>
    </row>
    <row r="116" spans="1:6" x14ac:dyDescent="0.35">
      <c r="A116" s="160" t="s">
        <v>97</v>
      </c>
      <c r="B116" s="160"/>
      <c r="C116" s="192">
        <v>2.556</v>
      </c>
      <c r="D116" s="192"/>
      <c r="E116" s="192"/>
      <c r="F116" s="192">
        <v>2.556</v>
      </c>
    </row>
    <row r="117" spans="1:6" ht="13.5" thickBot="1" x14ac:dyDescent="0.45">
      <c r="A117" s="26" t="s">
        <v>96</v>
      </c>
      <c r="B117" s="26"/>
      <c r="C117" s="193">
        <v>864.40099999999995</v>
      </c>
      <c r="D117" s="193">
        <v>12.881</v>
      </c>
      <c r="E117" s="193">
        <v>-315.26599999999996</v>
      </c>
      <c r="F117" s="193">
        <v>562.01600000000008</v>
      </c>
    </row>
    <row r="118" spans="1:6" ht="13.15" thickTop="1" x14ac:dyDescent="0.35">
      <c r="A118" s="160" t="s">
        <v>41</v>
      </c>
      <c r="B118" s="160"/>
      <c r="C118" s="192"/>
      <c r="D118" s="192"/>
      <c r="E118" s="192"/>
      <c r="F118" s="192">
        <v>-157.017</v>
      </c>
    </row>
    <row r="119" spans="1:6" ht="14.25" x14ac:dyDescent="0.35">
      <c r="A119" s="160" t="s">
        <v>107</v>
      </c>
      <c r="B119" s="160"/>
      <c r="C119" s="192"/>
      <c r="D119" s="192"/>
      <c r="E119" s="192"/>
      <c r="F119" s="192">
        <v>-8.5090000000000003</v>
      </c>
    </row>
    <row r="120" spans="1:6" x14ac:dyDescent="0.35">
      <c r="A120" s="160" t="s">
        <v>64</v>
      </c>
      <c r="B120" s="160"/>
      <c r="C120" s="192"/>
      <c r="D120" s="192"/>
      <c r="E120" s="192"/>
      <c r="F120" s="192">
        <v>-0.63300000000000001</v>
      </c>
    </row>
    <row r="121" spans="1:6" x14ac:dyDescent="0.35">
      <c r="A121" s="160" t="s">
        <v>97</v>
      </c>
      <c r="B121" s="160"/>
      <c r="C121" s="192"/>
      <c r="D121" s="192"/>
      <c r="E121" s="192"/>
      <c r="F121" s="192">
        <v>2.556</v>
      </c>
    </row>
    <row r="122" spans="1:6" x14ac:dyDescent="0.35">
      <c r="A122" s="160" t="s">
        <v>108</v>
      </c>
      <c r="B122" s="160"/>
      <c r="C122" s="192"/>
      <c r="D122" s="192"/>
      <c r="E122" s="192"/>
      <c r="F122" s="192">
        <v>-57.492000000000004</v>
      </c>
    </row>
    <row r="123" spans="1:6" ht="13.5" thickBot="1" x14ac:dyDescent="0.45">
      <c r="A123" s="84" t="s">
        <v>109</v>
      </c>
      <c r="B123" s="84"/>
      <c r="C123" s="194"/>
      <c r="D123" s="194"/>
      <c r="E123" s="194"/>
      <c r="F123" s="193">
        <v>340.92100000000005</v>
      </c>
    </row>
    <row r="124" spans="1:6" ht="13.5" thickTop="1" x14ac:dyDescent="0.4">
      <c r="A124" s="84"/>
      <c r="B124" s="84"/>
      <c r="C124" s="114"/>
      <c r="D124" s="114"/>
      <c r="E124" s="114"/>
      <c r="F124" s="114"/>
    </row>
    <row r="125" spans="1:6" ht="13.15" x14ac:dyDescent="0.4">
      <c r="A125" s="84"/>
      <c r="B125" s="84"/>
      <c r="C125" s="114"/>
      <c r="D125" s="114"/>
      <c r="E125" s="114"/>
      <c r="F125" s="114"/>
    </row>
    <row r="126" spans="1:6" ht="15" x14ac:dyDescent="0.4">
      <c r="A126" s="143" t="s">
        <v>190</v>
      </c>
      <c r="B126" s="143"/>
      <c r="C126" s="21"/>
      <c r="D126" s="21"/>
      <c r="E126" s="21"/>
      <c r="F126" s="157"/>
    </row>
    <row r="127" spans="1:6" ht="15" x14ac:dyDescent="0.4">
      <c r="A127" s="143"/>
      <c r="B127" s="143"/>
      <c r="C127" s="21"/>
      <c r="D127" s="21"/>
      <c r="E127" s="21"/>
      <c r="F127" s="157"/>
    </row>
    <row r="128" spans="1:6" ht="13.15" x14ac:dyDescent="0.4">
      <c r="C128" s="158" t="s">
        <v>114</v>
      </c>
      <c r="D128" s="158"/>
      <c r="E128" s="158"/>
      <c r="F128" s="158"/>
    </row>
    <row r="129" spans="1:6" ht="26.25" x14ac:dyDescent="0.4">
      <c r="C129" s="159" t="s">
        <v>94</v>
      </c>
      <c r="D129" s="159" t="s">
        <v>26</v>
      </c>
      <c r="E129" s="159" t="s">
        <v>30</v>
      </c>
      <c r="F129" s="159" t="s">
        <v>95</v>
      </c>
    </row>
    <row r="130" spans="1:6" ht="13.15" x14ac:dyDescent="0.4">
      <c r="A130" s="26" t="s">
        <v>29</v>
      </c>
      <c r="B130" s="26"/>
      <c r="C130" s="188">
        <v>282.12099999999992</v>
      </c>
      <c r="D130" s="188">
        <v>7.0050000000000026</v>
      </c>
      <c r="E130" s="188">
        <v>-45.904999999999994</v>
      </c>
      <c r="F130" s="188">
        <v>243.22099999999992</v>
      </c>
    </row>
    <row r="131" spans="1:6" x14ac:dyDescent="0.35">
      <c r="A131" s="7" t="s">
        <v>73</v>
      </c>
      <c r="C131" s="186"/>
      <c r="D131" s="186"/>
      <c r="E131" s="186"/>
      <c r="F131" s="186"/>
    </row>
    <row r="132" spans="1:6" ht="14.25" x14ac:dyDescent="0.35">
      <c r="A132" s="160" t="s">
        <v>103</v>
      </c>
      <c r="B132" s="160"/>
      <c r="C132" s="192">
        <v>62.551000000000002</v>
      </c>
      <c r="D132" s="192">
        <v>11.584999999999999</v>
      </c>
      <c r="E132" s="192">
        <v>1.2120000000000015</v>
      </c>
      <c r="F132" s="192">
        <v>75.347999999999999</v>
      </c>
    </row>
    <row r="133" spans="1:6" ht="14.25" x14ac:dyDescent="0.35">
      <c r="A133" s="160" t="s">
        <v>104</v>
      </c>
      <c r="B133" s="160"/>
      <c r="C133" s="192">
        <v>10.974</v>
      </c>
      <c r="D133" s="192">
        <v>1.137</v>
      </c>
      <c r="E133" s="192">
        <v>0</v>
      </c>
      <c r="F133" s="192">
        <v>12.111000000000001</v>
      </c>
    </row>
    <row r="134" spans="1:6" ht="14.25" x14ac:dyDescent="0.35">
      <c r="A134" s="160" t="s">
        <v>99</v>
      </c>
      <c r="B134" s="160"/>
      <c r="C134" s="192"/>
      <c r="D134" s="192"/>
      <c r="E134" s="192">
        <v>15.984</v>
      </c>
      <c r="F134" s="192">
        <v>15.984</v>
      </c>
    </row>
    <row r="135" spans="1:6" x14ac:dyDescent="0.35">
      <c r="A135" s="160" t="s">
        <v>98</v>
      </c>
      <c r="B135" s="160"/>
      <c r="C135" s="192"/>
      <c r="D135" s="192"/>
      <c r="E135" s="192">
        <v>0</v>
      </c>
      <c r="F135" s="192">
        <v>0</v>
      </c>
    </row>
    <row r="136" spans="1:6" ht="14.25" x14ac:dyDescent="0.35">
      <c r="A136" s="160" t="s">
        <v>100</v>
      </c>
      <c r="B136" s="160"/>
      <c r="C136" s="192"/>
      <c r="D136" s="192"/>
      <c r="E136" s="192">
        <v>0</v>
      </c>
      <c r="F136" s="192">
        <v>0</v>
      </c>
    </row>
    <row r="137" spans="1:6" ht="14.25" x14ac:dyDescent="0.35">
      <c r="A137" s="160" t="s">
        <v>101</v>
      </c>
      <c r="B137" s="160"/>
      <c r="C137" s="186"/>
      <c r="D137" s="186"/>
      <c r="E137" s="192">
        <v>11.706</v>
      </c>
      <c r="F137" s="192">
        <v>11.706</v>
      </c>
    </row>
    <row r="138" spans="1:6" ht="14.25" x14ac:dyDescent="0.35">
      <c r="A138" s="160" t="s">
        <v>102</v>
      </c>
      <c r="B138" s="161"/>
      <c r="C138" s="186"/>
      <c r="D138" s="186"/>
      <c r="E138" s="192">
        <v>1.4379999999999999</v>
      </c>
      <c r="F138" s="192">
        <v>1.4379999999999999</v>
      </c>
    </row>
    <row r="139" spans="1:6" x14ac:dyDescent="0.35">
      <c r="A139" s="160" t="s">
        <v>69</v>
      </c>
      <c r="B139" s="160"/>
      <c r="C139" s="186"/>
      <c r="D139" s="186"/>
      <c r="E139" s="192">
        <v>15.693999999999999</v>
      </c>
      <c r="F139" s="192">
        <v>15.693999999999999</v>
      </c>
    </row>
    <row r="140" spans="1:6" x14ac:dyDescent="0.35">
      <c r="A140" s="160" t="s">
        <v>97</v>
      </c>
      <c r="B140" s="160"/>
      <c r="C140" s="192">
        <v>0.53300000000000003</v>
      </c>
      <c r="D140" s="186"/>
      <c r="E140" s="186"/>
      <c r="F140" s="192">
        <v>0.53300000000000003</v>
      </c>
    </row>
    <row r="141" spans="1:6" ht="13.5" thickBot="1" x14ac:dyDescent="0.45">
      <c r="A141" s="26" t="s">
        <v>96</v>
      </c>
      <c r="B141" s="26"/>
      <c r="C141" s="193">
        <v>208.06299999999993</v>
      </c>
      <c r="D141" s="193">
        <v>-5.716999999999997</v>
      </c>
      <c r="E141" s="193">
        <v>-91.938999999999993</v>
      </c>
      <c r="F141" s="193">
        <v>110.40699999999993</v>
      </c>
    </row>
    <row r="142" spans="1:6" ht="13.15" thickTop="1" x14ac:dyDescent="0.35">
      <c r="A142" s="160" t="s">
        <v>41</v>
      </c>
      <c r="B142" s="160"/>
      <c r="C142" s="186"/>
      <c r="D142" s="186"/>
      <c r="E142" s="186"/>
      <c r="F142" s="192">
        <v>-38.012999999999998</v>
      </c>
    </row>
    <row r="143" spans="1:6" ht="14.25" x14ac:dyDescent="0.35">
      <c r="A143" s="160" t="s">
        <v>107</v>
      </c>
      <c r="B143" s="160"/>
      <c r="C143" s="186"/>
      <c r="D143" s="186"/>
      <c r="E143" s="186"/>
      <c r="F143" s="192">
        <v>-1.87</v>
      </c>
    </row>
    <row r="144" spans="1:6" x14ac:dyDescent="0.35">
      <c r="A144" s="160" t="s">
        <v>64</v>
      </c>
      <c r="B144" s="160"/>
      <c r="C144" s="186"/>
      <c r="D144" s="186"/>
      <c r="E144" s="186"/>
      <c r="F144" s="192">
        <v>0</v>
      </c>
    </row>
    <row r="145" spans="1:6" x14ac:dyDescent="0.35">
      <c r="A145" s="160" t="s">
        <v>97</v>
      </c>
      <c r="B145" s="160"/>
      <c r="C145" s="186"/>
      <c r="D145" s="186"/>
      <c r="E145" s="186"/>
      <c r="F145" s="192">
        <v>0.53300000000000003</v>
      </c>
    </row>
    <row r="146" spans="1:6" x14ac:dyDescent="0.35">
      <c r="A146" s="160" t="s">
        <v>108</v>
      </c>
      <c r="B146" s="160"/>
      <c r="C146" s="186"/>
      <c r="D146" s="186"/>
      <c r="E146" s="186"/>
      <c r="F146" s="192">
        <v>-11.843</v>
      </c>
    </row>
    <row r="147" spans="1:6" ht="13.5" thickBot="1" x14ac:dyDescent="0.45">
      <c r="A147" s="84" t="s">
        <v>109</v>
      </c>
      <c r="B147" s="84"/>
      <c r="C147" s="194"/>
      <c r="D147" s="194"/>
      <c r="E147" s="194"/>
      <c r="F147" s="193">
        <v>59.213999999999928</v>
      </c>
    </row>
    <row r="148" spans="1:6" ht="13.5" thickTop="1" x14ac:dyDescent="0.4">
      <c r="A148" s="84"/>
      <c r="B148" s="84"/>
      <c r="C148" s="114"/>
      <c r="D148" s="114"/>
      <c r="E148" s="114"/>
      <c r="F148" s="114"/>
    </row>
    <row r="149" spans="1:6" ht="13.15" x14ac:dyDescent="0.4">
      <c r="A149" s="84"/>
      <c r="B149" s="84"/>
      <c r="C149" s="114"/>
      <c r="D149" s="114"/>
      <c r="E149" s="114"/>
      <c r="F149" s="114"/>
    </row>
    <row r="150" spans="1:6" ht="15" x14ac:dyDescent="0.4">
      <c r="A150" s="143" t="s">
        <v>191</v>
      </c>
      <c r="B150" s="143"/>
      <c r="C150" s="21"/>
      <c r="D150" s="21"/>
      <c r="E150" s="21"/>
      <c r="F150" s="157"/>
    </row>
    <row r="151" spans="1:6" ht="15" x14ac:dyDescent="0.4">
      <c r="A151" s="143"/>
      <c r="B151" s="143"/>
      <c r="C151" s="21"/>
      <c r="D151" s="21"/>
      <c r="E151" s="21"/>
      <c r="F151" s="157"/>
    </row>
    <row r="152" spans="1:6" ht="13.15" x14ac:dyDescent="0.4">
      <c r="C152" s="158" t="s">
        <v>115</v>
      </c>
      <c r="D152" s="158"/>
      <c r="E152" s="158"/>
      <c r="F152" s="158"/>
    </row>
    <row r="153" spans="1:6" ht="26.25" x14ac:dyDescent="0.4">
      <c r="C153" s="159" t="s">
        <v>94</v>
      </c>
      <c r="D153" s="159" t="s">
        <v>26</v>
      </c>
      <c r="E153" s="159" t="s">
        <v>30</v>
      </c>
      <c r="F153" s="159" t="s">
        <v>95</v>
      </c>
    </row>
    <row r="154" spans="1:6" ht="13.15" x14ac:dyDescent="0.4">
      <c r="A154" s="26" t="s">
        <v>29</v>
      </c>
      <c r="B154" s="26"/>
      <c r="C154" s="188">
        <v>256.46300000000002</v>
      </c>
      <c r="D154" s="188">
        <v>7.8740000000000006</v>
      </c>
      <c r="E154" s="188">
        <v>-48.547999999999995</v>
      </c>
      <c r="F154" s="188">
        <v>215.78900000000004</v>
      </c>
    </row>
    <row r="155" spans="1:6" x14ac:dyDescent="0.35">
      <c r="A155" s="7" t="s">
        <v>73</v>
      </c>
      <c r="C155" s="186"/>
      <c r="D155" s="186"/>
      <c r="E155" s="186"/>
      <c r="F155" s="186"/>
    </row>
    <row r="156" spans="1:6" ht="14.25" x14ac:dyDescent="0.35">
      <c r="A156" s="160" t="s">
        <v>103</v>
      </c>
      <c r="B156" s="160"/>
      <c r="C156" s="192">
        <v>65.557000000000002</v>
      </c>
      <c r="D156" s="192">
        <v>12.442</v>
      </c>
      <c r="E156" s="192">
        <v>1.2100000000000009</v>
      </c>
      <c r="F156" s="192">
        <v>79.209000000000003</v>
      </c>
    </row>
    <row r="157" spans="1:6" ht="14.25" x14ac:dyDescent="0.35">
      <c r="A157" s="160" t="s">
        <v>104</v>
      </c>
      <c r="B157" s="160"/>
      <c r="C157" s="192">
        <v>8.4489999999999998</v>
      </c>
      <c r="D157" s="192">
        <v>1.1779999999999999</v>
      </c>
      <c r="E157" s="192">
        <v>0</v>
      </c>
      <c r="F157" s="192">
        <v>9.6269999999999989</v>
      </c>
    </row>
    <row r="158" spans="1:6" ht="14.25" x14ac:dyDescent="0.35">
      <c r="A158" s="160" t="s">
        <v>99</v>
      </c>
      <c r="B158" s="160"/>
      <c r="C158" s="192"/>
      <c r="D158" s="192"/>
      <c r="E158" s="192">
        <v>16.010999999999999</v>
      </c>
      <c r="F158" s="192">
        <v>16.010999999999999</v>
      </c>
    </row>
    <row r="159" spans="1:6" ht="14.25" x14ac:dyDescent="0.35">
      <c r="A159" s="160" t="s">
        <v>105</v>
      </c>
      <c r="B159" s="160"/>
      <c r="C159" s="192"/>
      <c r="D159" s="192"/>
      <c r="E159" s="192">
        <v>0</v>
      </c>
      <c r="F159" s="192">
        <v>0</v>
      </c>
    </row>
    <row r="160" spans="1:6" ht="14.25" x14ac:dyDescent="0.35">
      <c r="A160" s="160" t="s">
        <v>100</v>
      </c>
      <c r="B160" s="160"/>
      <c r="C160" s="192"/>
      <c r="D160" s="192"/>
      <c r="E160" s="192">
        <v>0</v>
      </c>
      <c r="F160" s="192">
        <v>0</v>
      </c>
    </row>
    <row r="161" spans="1:6" ht="14.25" x14ac:dyDescent="0.35">
      <c r="A161" s="160" t="s">
        <v>101</v>
      </c>
      <c r="B161" s="160"/>
      <c r="C161" s="186"/>
      <c r="D161" s="186"/>
      <c r="E161" s="192">
        <v>8.9350000000000005</v>
      </c>
      <c r="F161" s="192">
        <v>8.9350000000000005</v>
      </c>
    </row>
    <row r="162" spans="1:6" ht="14.25" x14ac:dyDescent="0.35">
      <c r="A162" s="160" t="s">
        <v>102</v>
      </c>
      <c r="B162" s="161"/>
      <c r="C162" s="186"/>
      <c r="D162" s="186"/>
      <c r="E162" s="192">
        <v>1.3859999999999999</v>
      </c>
      <c r="F162" s="192">
        <v>1.3859999999999999</v>
      </c>
    </row>
    <row r="163" spans="1:6" x14ac:dyDescent="0.35">
      <c r="A163" s="160" t="s">
        <v>69</v>
      </c>
      <c r="B163" s="160"/>
      <c r="C163" s="186"/>
      <c r="D163" s="186"/>
      <c r="E163" s="192">
        <v>18.294999999999998</v>
      </c>
      <c r="F163" s="192">
        <v>18.294999999999998</v>
      </c>
    </row>
    <row r="164" spans="1:6" x14ac:dyDescent="0.35">
      <c r="A164" s="160" t="s">
        <v>97</v>
      </c>
      <c r="B164" s="160"/>
      <c r="C164" s="192">
        <v>0.41299999999999998</v>
      </c>
      <c r="D164" s="186"/>
      <c r="E164" s="186"/>
      <c r="F164" s="192">
        <v>0.41299999999999998</v>
      </c>
    </row>
    <row r="165" spans="1:6" ht="13.5" thickBot="1" x14ac:dyDescent="0.45">
      <c r="A165" s="26" t="s">
        <v>96</v>
      </c>
      <c r="B165" s="26"/>
      <c r="C165" s="193">
        <v>182.04400000000004</v>
      </c>
      <c r="D165" s="193">
        <v>-5.7460000000000004</v>
      </c>
      <c r="E165" s="193">
        <v>-94.384999999999991</v>
      </c>
      <c r="F165" s="193">
        <v>81.913000000000039</v>
      </c>
    </row>
    <row r="166" spans="1:6" ht="13.15" thickTop="1" x14ac:dyDescent="0.35">
      <c r="A166" s="160" t="s">
        <v>41</v>
      </c>
      <c r="B166" s="160"/>
      <c r="C166" s="186"/>
      <c r="D166" s="186"/>
      <c r="E166" s="186"/>
      <c r="F166" s="192">
        <v>-39.607999999999997</v>
      </c>
    </row>
    <row r="167" spans="1:6" ht="14.25" x14ac:dyDescent="0.35">
      <c r="A167" s="160" t="s">
        <v>107</v>
      </c>
      <c r="B167" s="160"/>
      <c r="C167" s="186"/>
      <c r="D167" s="186"/>
      <c r="E167" s="186"/>
      <c r="F167" s="192">
        <v>-2.4790000000000001</v>
      </c>
    </row>
    <row r="168" spans="1:6" x14ac:dyDescent="0.35">
      <c r="A168" s="160" t="s">
        <v>64</v>
      </c>
      <c r="B168" s="160"/>
      <c r="C168" s="186"/>
      <c r="D168" s="186"/>
      <c r="E168" s="186"/>
      <c r="F168" s="192">
        <v>0</v>
      </c>
    </row>
    <row r="169" spans="1:6" x14ac:dyDescent="0.35">
      <c r="A169" s="160" t="s">
        <v>97</v>
      </c>
      <c r="B169" s="160"/>
      <c r="C169" s="186"/>
      <c r="D169" s="186"/>
      <c r="E169" s="186"/>
      <c r="F169" s="192">
        <v>0.41299999999999998</v>
      </c>
    </row>
    <row r="170" spans="1:6" x14ac:dyDescent="0.35">
      <c r="A170" s="160" t="s">
        <v>108</v>
      </c>
      <c r="B170" s="160"/>
      <c r="C170" s="186"/>
      <c r="D170" s="186"/>
      <c r="E170" s="186"/>
      <c r="F170" s="192">
        <v>-12.144999999999998</v>
      </c>
    </row>
    <row r="171" spans="1:6" ht="13.5" thickBot="1" x14ac:dyDescent="0.45">
      <c r="A171" s="84" t="s">
        <v>109</v>
      </c>
      <c r="B171" s="84"/>
      <c r="C171" s="194"/>
      <c r="D171" s="194"/>
      <c r="E171" s="194"/>
      <c r="F171" s="193">
        <v>28.094000000000044</v>
      </c>
    </row>
    <row r="172" spans="1:6" ht="13.5" thickTop="1" x14ac:dyDescent="0.4">
      <c r="A172" s="84"/>
      <c r="B172" s="84"/>
      <c r="C172" s="114"/>
      <c r="D172" s="114"/>
      <c r="E172" s="114"/>
      <c r="F172" s="114"/>
    </row>
    <row r="173" spans="1:6" ht="13.15" x14ac:dyDescent="0.4">
      <c r="A173" s="84"/>
      <c r="B173" s="84"/>
      <c r="C173" s="114"/>
      <c r="D173" s="114"/>
      <c r="E173" s="114"/>
      <c r="F173" s="114"/>
    </row>
    <row r="174" spans="1:6" ht="15" x14ac:dyDescent="0.4">
      <c r="A174" s="143" t="s">
        <v>192</v>
      </c>
      <c r="B174" s="143"/>
      <c r="C174" s="21"/>
      <c r="D174" s="21"/>
      <c r="E174" s="21"/>
      <c r="F174" s="157"/>
    </row>
    <row r="175" spans="1:6" ht="15" x14ac:dyDescent="0.4">
      <c r="A175" s="143"/>
      <c r="B175" s="143"/>
      <c r="C175" s="21"/>
      <c r="D175" s="21"/>
      <c r="E175" s="21"/>
      <c r="F175" s="157"/>
    </row>
    <row r="176" spans="1:6" ht="13.15" x14ac:dyDescent="0.4">
      <c r="C176" s="158" t="s">
        <v>116</v>
      </c>
      <c r="D176" s="158"/>
      <c r="E176" s="158"/>
      <c r="F176" s="158"/>
    </row>
    <row r="177" spans="1:6" ht="26.25" x14ac:dyDescent="0.4">
      <c r="C177" s="159" t="s">
        <v>94</v>
      </c>
      <c r="D177" s="159" t="s">
        <v>26</v>
      </c>
      <c r="E177" s="159" t="s">
        <v>30</v>
      </c>
      <c r="F177" s="159" t="s">
        <v>95</v>
      </c>
    </row>
    <row r="178" spans="1:6" ht="13.15" x14ac:dyDescent="0.4">
      <c r="A178" s="26" t="s">
        <v>29</v>
      </c>
      <c r="B178" s="26"/>
      <c r="C178" s="188">
        <v>256.40000000000009</v>
      </c>
      <c r="D178" s="188">
        <v>9.6180000000000021</v>
      </c>
      <c r="E178" s="188">
        <v>-45.305000000000014</v>
      </c>
      <c r="F178" s="188">
        <v>220.71300000000008</v>
      </c>
    </row>
    <row r="179" spans="1:6" x14ac:dyDescent="0.35">
      <c r="A179" s="7" t="s">
        <v>73</v>
      </c>
      <c r="C179" s="186"/>
      <c r="D179" s="186"/>
      <c r="E179" s="186"/>
      <c r="F179" s="186"/>
    </row>
    <row r="180" spans="1:6" ht="14.25" x14ac:dyDescent="0.35">
      <c r="A180" s="160" t="s">
        <v>103</v>
      </c>
      <c r="B180" s="160"/>
      <c r="C180" s="192">
        <v>64.435000000000002</v>
      </c>
      <c r="D180" s="192">
        <v>12.430000000000001</v>
      </c>
      <c r="E180" s="192">
        <v>1.1949999999999985</v>
      </c>
      <c r="F180" s="192">
        <v>78.06</v>
      </c>
    </row>
    <row r="181" spans="1:6" ht="14.25" x14ac:dyDescent="0.35">
      <c r="A181" s="160" t="s">
        <v>104</v>
      </c>
      <c r="B181" s="160"/>
      <c r="C181" s="192">
        <v>8.3829999999999991</v>
      </c>
      <c r="D181" s="192">
        <v>1.196</v>
      </c>
      <c r="E181" s="192">
        <v>0</v>
      </c>
      <c r="F181" s="192">
        <v>9.5789999999999988</v>
      </c>
    </row>
    <row r="182" spans="1:6" ht="14.25" x14ac:dyDescent="0.35">
      <c r="A182" s="160" t="s">
        <v>99</v>
      </c>
      <c r="B182" s="160"/>
      <c r="C182" s="192"/>
      <c r="D182" s="192"/>
      <c r="E182" s="192">
        <v>15.976000000000001</v>
      </c>
      <c r="F182" s="192">
        <v>15.976000000000001</v>
      </c>
    </row>
    <row r="183" spans="1:6" ht="14.25" x14ac:dyDescent="0.35">
      <c r="A183" s="160" t="s">
        <v>105</v>
      </c>
      <c r="B183" s="160"/>
      <c r="C183" s="192"/>
      <c r="D183" s="192"/>
      <c r="E183" s="192">
        <v>0</v>
      </c>
      <c r="F183" s="192">
        <v>0</v>
      </c>
    </row>
    <row r="184" spans="1:6" ht="14.25" x14ac:dyDescent="0.35">
      <c r="A184" s="160" t="s">
        <v>100</v>
      </c>
      <c r="B184" s="160"/>
      <c r="C184" s="192"/>
      <c r="D184" s="192"/>
      <c r="E184" s="192">
        <v>0</v>
      </c>
      <c r="F184" s="192">
        <v>0</v>
      </c>
    </row>
    <row r="185" spans="1:6" ht="14.25" x14ac:dyDescent="0.35">
      <c r="A185" s="160" t="s">
        <v>101</v>
      </c>
      <c r="B185" s="160"/>
      <c r="C185" s="186"/>
      <c r="D185" s="186"/>
      <c r="E185" s="192">
        <v>9.6959999999999997</v>
      </c>
      <c r="F185" s="192">
        <v>9.6959999999999997</v>
      </c>
    </row>
    <row r="186" spans="1:6" ht="14.25" x14ac:dyDescent="0.35">
      <c r="A186" s="160" t="s">
        <v>102</v>
      </c>
      <c r="B186" s="161"/>
      <c r="C186" s="186"/>
      <c r="D186" s="186"/>
      <c r="E186" s="192">
        <v>-24.178999999999998</v>
      </c>
      <c r="F186" s="192">
        <v>-24.178999999999998</v>
      </c>
    </row>
    <row r="187" spans="1:6" x14ac:dyDescent="0.35">
      <c r="A187" s="160" t="s">
        <v>69</v>
      </c>
      <c r="B187" s="160"/>
      <c r="C187" s="186"/>
      <c r="D187" s="186"/>
      <c r="E187" s="192">
        <v>17.094000000000001</v>
      </c>
      <c r="F187" s="192">
        <v>17.094000000000001</v>
      </c>
    </row>
    <row r="188" spans="1:6" x14ac:dyDescent="0.35">
      <c r="A188" s="160" t="s">
        <v>97</v>
      </c>
      <c r="B188" s="160"/>
      <c r="C188" s="192">
        <v>1.0269999999999999</v>
      </c>
      <c r="D188" s="186"/>
      <c r="E188" s="186"/>
      <c r="F188" s="192">
        <v>1.0269999999999999</v>
      </c>
    </row>
    <row r="189" spans="1:6" ht="13.5" thickBot="1" x14ac:dyDescent="0.45">
      <c r="A189" s="26" t="s">
        <v>96</v>
      </c>
      <c r="B189" s="26"/>
      <c r="C189" s="193">
        <v>182.55500000000009</v>
      </c>
      <c r="D189" s="193">
        <v>-4.0079999999999991</v>
      </c>
      <c r="E189" s="193">
        <v>-65.087000000000018</v>
      </c>
      <c r="F189" s="193">
        <v>113.46000000000008</v>
      </c>
    </row>
    <row r="190" spans="1:6" ht="13.15" thickTop="1" x14ac:dyDescent="0.35">
      <c r="A190" s="160" t="s">
        <v>41</v>
      </c>
      <c r="B190" s="160"/>
      <c r="C190" s="186"/>
      <c r="D190" s="186"/>
      <c r="E190" s="186"/>
      <c r="F190" s="192">
        <v>-39.743000000000002</v>
      </c>
    </row>
    <row r="191" spans="1:6" ht="14.25" x14ac:dyDescent="0.35">
      <c r="A191" s="160" t="s">
        <v>107</v>
      </c>
      <c r="B191" s="160"/>
      <c r="C191" s="186"/>
      <c r="D191" s="186"/>
      <c r="E191" s="186"/>
      <c r="F191" s="192">
        <v>-1.7689999999999999</v>
      </c>
    </row>
    <row r="192" spans="1:6" x14ac:dyDescent="0.35">
      <c r="A192" s="160" t="s">
        <v>64</v>
      </c>
      <c r="B192" s="160"/>
      <c r="C192" s="186"/>
      <c r="D192" s="186"/>
      <c r="E192" s="186"/>
      <c r="F192" s="192">
        <v>0</v>
      </c>
    </row>
    <row r="193" spans="1:6" x14ac:dyDescent="0.35">
      <c r="A193" s="160" t="s">
        <v>97</v>
      </c>
      <c r="B193" s="160"/>
      <c r="C193" s="186"/>
      <c r="D193" s="186"/>
      <c r="E193" s="186"/>
      <c r="F193" s="192">
        <v>1.0269999999999999</v>
      </c>
    </row>
    <row r="194" spans="1:6" x14ac:dyDescent="0.35">
      <c r="A194" s="160" t="s">
        <v>108</v>
      </c>
      <c r="B194" s="160"/>
      <c r="C194" s="186"/>
      <c r="D194" s="186"/>
      <c r="E194" s="186"/>
      <c r="F194" s="192">
        <v>-7.7949999999999982</v>
      </c>
    </row>
    <row r="195" spans="1:6" ht="13.5" thickBot="1" x14ac:dyDescent="0.45">
      <c r="A195" s="84" t="s">
        <v>109</v>
      </c>
      <c r="B195" s="84"/>
      <c r="C195" s="194"/>
      <c r="D195" s="194"/>
      <c r="E195" s="194"/>
      <c r="F195" s="193">
        <v>65.180000000000078</v>
      </c>
    </row>
    <row r="196" spans="1:6" ht="13.5" thickTop="1" x14ac:dyDescent="0.4">
      <c r="A196" s="84"/>
      <c r="B196" s="84"/>
      <c r="C196" s="114"/>
      <c r="D196" s="114"/>
      <c r="E196" s="114"/>
      <c r="F196" s="114"/>
    </row>
    <row r="197" spans="1:6" ht="13.15" x14ac:dyDescent="0.4">
      <c r="A197" s="84"/>
      <c r="B197" s="84"/>
      <c r="C197" s="114"/>
      <c r="D197" s="114"/>
      <c r="E197" s="114"/>
      <c r="F197" s="114"/>
    </row>
    <row r="198" spans="1:6" ht="15" x14ac:dyDescent="0.4">
      <c r="A198" s="143" t="s">
        <v>193</v>
      </c>
      <c r="B198" s="143"/>
      <c r="C198" s="21"/>
      <c r="D198" s="21"/>
      <c r="E198" s="21"/>
      <c r="F198" s="157"/>
    </row>
    <row r="199" spans="1:6" ht="15" x14ac:dyDescent="0.4">
      <c r="A199" s="143"/>
      <c r="B199" s="143"/>
      <c r="C199" s="21"/>
      <c r="D199" s="21"/>
      <c r="E199" s="21"/>
      <c r="F199" s="157"/>
    </row>
    <row r="200" spans="1:6" ht="13.15" x14ac:dyDescent="0.4">
      <c r="C200" s="158" t="s">
        <v>117</v>
      </c>
      <c r="D200" s="158"/>
      <c r="E200" s="158"/>
      <c r="F200" s="158"/>
    </row>
    <row r="201" spans="1:6" ht="26.25" x14ac:dyDescent="0.4">
      <c r="C201" s="159" t="s">
        <v>94</v>
      </c>
      <c r="D201" s="159" t="s">
        <v>26</v>
      </c>
      <c r="E201" s="159" t="s">
        <v>30</v>
      </c>
      <c r="F201" s="159" t="s">
        <v>95</v>
      </c>
    </row>
    <row r="202" spans="1:6" ht="13.15" x14ac:dyDescent="0.4">
      <c r="A202" s="26" t="s">
        <v>29</v>
      </c>
      <c r="B202" s="26"/>
      <c r="C202" s="188">
        <v>226.37900000000002</v>
      </c>
      <c r="D202" s="188">
        <v>6.9689999999999994</v>
      </c>
      <c r="E202" s="188">
        <v>-49.646000000000008</v>
      </c>
      <c r="F202" s="188">
        <v>183.702</v>
      </c>
    </row>
    <row r="203" spans="1:6" x14ac:dyDescent="0.35">
      <c r="A203" s="7" t="s">
        <v>73</v>
      </c>
      <c r="C203" s="186"/>
      <c r="D203" s="186"/>
      <c r="E203" s="186"/>
      <c r="F203" s="186"/>
    </row>
    <row r="204" spans="1:6" ht="14.25" x14ac:dyDescent="0.35">
      <c r="A204" s="160" t="s">
        <v>103</v>
      </c>
      <c r="B204" s="160"/>
      <c r="C204" s="192">
        <v>64.847000000000008</v>
      </c>
      <c r="D204" s="192">
        <v>11.904</v>
      </c>
      <c r="E204" s="192">
        <v>1.2050000000000018</v>
      </c>
      <c r="F204" s="192">
        <v>77.956000000000003</v>
      </c>
    </row>
    <row r="205" spans="1:6" ht="14.25" x14ac:dyDescent="0.35">
      <c r="A205" s="160" t="s">
        <v>104</v>
      </c>
      <c r="B205" s="160"/>
      <c r="C205" s="192">
        <v>6.900999999999998</v>
      </c>
      <c r="D205" s="192">
        <v>1.226</v>
      </c>
      <c r="E205" s="192">
        <v>0</v>
      </c>
      <c r="F205" s="192">
        <v>8.1269999999999989</v>
      </c>
    </row>
    <row r="206" spans="1:6" ht="14.25" x14ac:dyDescent="0.35">
      <c r="A206" s="160" t="s">
        <v>99</v>
      </c>
      <c r="B206" s="160"/>
      <c r="C206" s="192"/>
      <c r="D206" s="192"/>
      <c r="E206" s="192">
        <v>16.632999999999999</v>
      </c>
      <c r="F206" s="192">
        <v>16.632999999999999</v>
      </c>
    </row>
    <row r="207" spans="1:6" ht="14.25" x14ac:dyDescent="0.35">
      <c r="A207" s="160" t="s">
        <v>105</v>
      </c>
      <c r="B207" s="160"/>
      <c r="C207" s="192"/>
      <c r="D207" s="192"/>
      <c r="E207" s="192">
        <v>0</v>
      </c>
      <c r="F207" s="192">
        <v>0</v>
      </c>
    </row>
    <row r="208" spans="1:6" ht="14.25" x14ac:dyDescent="0.35">
      <c r="A208" s="160" t="s">
        <v>100</v>
      </c>
      <c r="B208" s="160"/>
      <c r="C208" s="192"/>
      <c r="D208" s="192"/>
      <c r="E208" s="192">
        <v>0</v>
      </c>
      <c r="F208" s="192">
        <v>0</v>
      </c>
    </row>
    <row r="209" spans="1:6" ht="14.25" x14ac:dyDescent="0.35">
      <c r="A209" s="160" t="s">
        <v>101</v>
      </c>
      <c r="B209" s="160"/>
      <c r="C209" s="186"/>
      <c r="D209" s="186"/>
      <c r="E209" s="192">
        <v>10.7</v>
      </c>
      <c r="F209" s="192">
        <v>10.7</v>
      </c>
    </row>
    <row r="210" spans="1:6" ht="14.25" x14ac:dyDescent="0.35">
      <c r="A210" s="160" t="s">
        <v>102</v>
      </c>
      <c r="B210" s="161"/>
      <c r="C210" s="186"/>
      <c r="D210" s="186"/>
      <c r="E210" s="192">
        <v>-3.2240000000000002</v>
      </c>
      <c r="F210" s="192">
        <v>-3.2240000000000002</v>
      </c>
    </row>
    <row r="211" spans="1:6" x14ac:dyDescent="0.35">
      <c r="A211" s="160" t="s">
        <v>69</v>
      </c>
      <c r="B211" s="160"/>
      <c r="C211" s="186"/>
      <c r="D211" s="186"/>
      <c r="E211" s="192">
        <v>15.802000000000001</v>
      </c>
      <c r="F211" s="192">
        <v>15.802000000000001</v>
      </c>
    </row>
    <row r="212" spans="1:6" x14ac:dyDescent="0.35">
      <c r="A212" s="160" t="s">
        <v>97</v>
      </c>
      <c r="B212" s="160"/>
      <c r="C212" s="192">
        <v>7.0999999999999994E-2</v>
      </c>
      <c r="D212" s="186"/>
      <c r="E212" s="186"/>
      <c r="F212" s="192">
        <v>7.0999999999999994E-2</v>
      </c>
    </row>
    <row r="213" spans="1:6" ht="13.5" thickBot="1" x14ac:dyDescent="0.45">
      <c r="A213" s="26" t="s">
        <v>96</v>
      </c>
      <c r="B213" s="26"/>
      <c r="C213" s="193">
        <v>154.56</v>
      </c>
      <c r="D213" s="193">
        <v>-6.1609999999999996</v>
      </c>
      <c r="E213" s="193">
        <v>-90.762</v>
      </c>
      <c r="F213" s="193">
        <v>57.637</v>
      </c>
    </row>
    <row r="214" spans="1:6" ht="13.15" thickTop="1" x14ac:dyDescent="0.35">
      <c r="A214" s="160" t="s">
        <v>41</v>
      </c>
      <c r="B214" s="160"/>
      <c r="C214" s="186"/>
      <c r="D214" s="186"/>
      <c r="E214" s="186"/>
      <c r="F214" s="192">
        <v>-39.026999999999987</v>
      </c>
    </row>
    <row r="215" spans="1:6" ht="14.25" x14ac:dyDescent="0.35">
      <c r="A215" s="160" t="s">
        <v>107</v>
      </c>
      <c r="B215" s="160"/>
      <c r="C215" s="186"/>
      <c r="D215" s="186"/>
      <c r="E215" s="186"/>
      <c r="F215" s="192">
        <v>-3.3140000000000001</v>
      </c>
    </row>
    <row r="216" spans="1:6" x14ac:dyDescent="0.35">
      <c r="A216" s="160" t="s">
        <v>64</v>
      </c>
      <c r="B216" s="160"/>
      <c r="C216" s="186"/>
      <c r="D216" s="186"/>
      <c r="E216" s="186"/>
      <c r="F216" s="192">
        <v>0</v>
      </c>
    </row>
    <row r="217" spans="1:6" x14ac:dyDescent="0.35">
      <c r="A217" s="160" t="s">
        <v>97</v>
      </c>
      <c r="B217" s="160"/>
      <c r="C217" s="186"/>
      <c r="D217" s="186"/>
      <c r="E217" s="186"/>
      <c r="F217" s="192">
        <v>7.0999999999999994E-2</v>
      </c>
    </row>
    <row r="218" spans="1:6" x14ac:dyDescent="0.35">
      <c r="A218" s="160" t="s">
        <v>108</v>
      </c>
      <c r="B218" s="160"/>
      <c r="C218" s="186"/>
      <c r="D218" s="186"/>
      <c r="E218" s="186"/>
      <c r="F218" s="192">
        <v>-3.5430000000000064</v>
      </c>
    </row>
    <row r="219" spans="1:6" ht="13.5" thickBot="1" x14ac:dyDescent="0.45">
      <c r="A219" s="84" t="s">
        <v>109</v>
      </c>
      <c r="B219" s="84"/>
      <c r="C219" s="194"/>
      <c r="D219" s="194"/>
      <c r="E219" s="194"/>
      <c r="F219" s="193">
        <v>11.824000000000005</v>
      </c>
    </row>
    <row r="220" spans="1:6" ht="13.5" thickTop="1" x14ac:dyDescent="0.4">
      <c r="A220" s="84"/>
      <c r="B220" s="84"/>
      <c r="C220" s="194"/>
      <c r="D220" s="194"/>
      <c r="E220" s="194"/>
      <c r="F220" s="194"/>
    </row>
    <row r="221" spans="1:6" ht="13.15" x14ac:dyDescent="0.4">
      <c r="A221" s="84"/>
      <c r="B221" s="84"/>
      <c r="C221" s="114"/>
      <c r="D221" s="114"/>
      <c r="E221" s="114"/>
      <c r="F221" s="114"/>
    </row>
    <row r="222" spans="1:6" ht="15" x14ac:dyDescent="0.4">
      <c r="A222" s="143" t="s">
        <v>194</v>
      </c>
      <c r="B222" s="143"/>
      <c r="C222" s="21"/>
      <c r="D222" s="21"/>
      <c r="E222" s="21"/>
      <c r="F222" s="157"/>
    </row>
    <row r="223" spans="1:6" ht="15" x14ac:dyDescent="0.4">
      <c r="A223" s="143"/>
      <c r="B223" s="143"/>
      <c r="C223" s="21"/>
      <c r="D223" s="21"/>
      <c r="E223" s="21"/>
      <c r="F223" s="157"/>
    </row>
    <row r="224" spans="1:6" ht="13.15" x14ac:dyDescent="0.4">
      <c r="C224" s="158" t="s">
        <v>118</v>
      </c>
      <c r="D224" s="158"/>
      <c r="E224" s="158"/>
      <c r="F224" s="158"/>
    </row>
    <row r="225" spans="1:6" ht="26.25" x14ac:dyDescent="0.4">
      <c r="C225" s="159" t="s">
        <v>94</v>
      </c>
      <c r="D225" s="159" t="s">
        <v>26</v>
      </c>
      <c r="E225" s="159" t="s">
        <v>30</v>
      </c>
      <c r="F225" s="159" t="s">
        <v>95</v>
      </c>
    </row>
    <row r="226" spans="1:6" ht="13.15" x14ac:dyDescent="0.4">
      <c r="A226" s="26" t="s">
        <v>29</v>
      </c>
      <c r="B226" s="26"/>
      <c r="C226" s="188">
        <v>1021.3630000000001</v>
      </c>
      <c r="D226" s="188">
        <v>31.466000000000008</v>
      </c>
      <c r="E226" s="188">
        <v>-189.40400000000002</v>
      </c>
      <c r="F226" s="188">
        <v>863.42500000000018</v>
      </c>
    </row>
    <row r="227" spans="1:6" x14ac:dyDescent="0.35">
      <c r="A227" s="7" t="s">
        <v>73</v>
      </c>
      <c r="C227" s="192"/>
      <c r="D227" s="192"/>
      <c r="E227" s="192"/>
      <c r="F227" s="192"/>
    </row>
    <row r="228" spans="1:6" ht="14.25" x14ac:dyDescent="0.35">
      <c r="A228" s="160" t="s">
        <v>103</v>
      </c>
      <c r="B228" s="160"/>
      <c r="C228" s="192">
        <v>257.39</v>
      </c>
      <c r="D228" s="192">
        <v>48.361000000000004</v>
      </c>
      <c r="E228" s="192">
        <v>4.8220000000000027</v>
      </c>
      <c r="F228" s="192">
        <v>310.57299999999998</v>
      </c>
    </row>
    <row r="229" spans="1:6" ht="14.25" x14ac:dyDescent="0.35">
      <c r="A229" s="160" t="s">
        <v>104</v>
      </c>
      <c r="B229" s="160"/>
      <c r="C229" s="192">
        <v>34.706999999999994</v>
      </c>
      <c r="D229" s="192">
        <v>4.7370000000000001</v>
      </c>
      <c r="E229" s="192">
        <v>0</v>
      </c>
      <c r="F229" s="192">
        <v>39.443999999999996</v>
      </c>
    </row>
    <row r="230" spans="1:6" ht="14.25" x14ac:dyDescent="0.35">
      <c r="A230" s="160" t="s">
        <v>99</v>
      </c>
      <c r="B230" s="160"/>
      <c r="C230" s="192"/>
      <c r="D230" s="192"/>
      <c r="E230" s="192">
        <v>64.603999999999999</v>
      </c>
      <c r="F230" s="192">
        <v>64.603999999999999</v>
      </c>
    </row>
    <row r="231" spans="1:6" ht="14.25" x14ac:dyDescent="0.35">
      <c r="A231" s="160" t="s">
        <v>105</v>
      </c>
      <c r="B231" s="160"/>
      <c r="C231" s="192"/>
      <c r="D231" s="192"/>
      <c r="E231" s="192">
        <v>0</v>
      </c>
      <c r="F231" s="192">
        <v>0</v>
      </c>
    </row>
    <row r="232" spans="1:6" ht="14.25" x14ac:dyDescent="0.35">
      <c r="A232" s="160" t="s">
        <v>100</v>
      </c>
      <c r="B232" s="160"/>
      <c r="C232" s="192"/>
      <c r="D232" s="192"/>
      <c r="E232" s="192">
        <v>0</v>
      </c>
      <c r="F232" s="192">
        <v>0</v>
      </c>
    </row>
    <row r="233" spans="1:6" ht="14.25" x14ac:dyDescent="0.35">
      <c r="A233" s="160" t="s">
        <v>101</v>
      </c>
      <c r="B233" s="160"/>
      <c r="C233" s="192"/>
      <c r="D233" s="192"/>
      <c r="E233" s="192">
        <v>41.037000000000006</v>
      </c>
      <c r="F233" s="192">
        <v>41.037000000000006</v>
      </c>
    </row>
    <row r="234" spans="1:6" ht="14.25" x14ac:dyDescent="0.35">
      <c r="A234" s="160" t="s">
        <v>102</v>
      </c>
      <c r="B234" s="161"/>
      <c r="C234" s="192"/>
      <c r="D234" s="192"/>
      <c r="E234" s="192">
        <v>-24.579000000000001</v>
      </c>
      <c r="F234" s="192">
        <v>-24.579000000000001</v>
      </c>
    </row>
    <row r="235" spans="1:6" x14ac:dyDescent="0.35">
      <c r="A235" s="160" t="s">
        <v>69</v>
      </c>
      <c r="B235" s="160"/>
      <c r="C235" s="192"/>
      <c r="D235" s="192"/>
      <c r="E235" s="192">
        <v>66.885000000000005</v>
      </c>
      <c r="F235" s="192">
        <v>66.885000000000005</v>
      </c>
    </row>
    <row r="236" spans="1:6" x14ac:dyDescent="0.35">
      <c r="A236" s="160" t="s">
        <v>97</v>
      </c>
      <c r="B236" s="160"/>
      <c r="C236" s="192">
        <v>2.044</v>
      </c>
      <c r="D236" s="192"/>
      <c r="E236" s="192"/>
      <c r="F236" s="192">
        <v>2.044</v>
      </c>
    </row>
    <row r="237" spans="1:6" ht="13.5" thickBot="1" x14ac:dyDescent="0.45">
      <c r="A237" s="26" t="s">
        <v>96</v>
      </c>
      <c r="B237" s="26"/>
      <c r="C237" s="193">
        <v>727.22200000000009</v>
      </c>
      <c r="D237" s="193">
        <v>-21.631999999999998</v>
      </c>
      <c r="E237" s="193">
        <v>-342.173</v>
      </c>
      <c r="F237" s="193">
        <v>363.4170000000002</v>
      </c>
    </row>
    <row r="238" spans="1:6" ht="13.15" thickTop="1" x14ac:dyDescent="0.35">
      <c r="A238" s="160" t="s">
        <v>41</v>
      </c>
      <c r="B238" s="160"/>
      <c r="C238" s="192"/>
      <c r="D238" s="192"/>
      <c r="E238" s="192"/>
      <c r="F238" s="192">
        <v>-156.39099999999999</v>
      </c>
    </row>
    <row r="239" spans="1:6" ht="14.25" x14ac:dyDescent="0.35">
      <c r="A239" s="160" t="s">
        <v>107</v>
      </c>
      <c r="B239" s="160"/>
      <c r="C239" s="192"/>
      <c r="D239" s="192"/>
      <c r="E239" s="192"/>
      <c r="F239" s="192">
        <v>-9.4320000000000004</v>
      </c>
    </row>
    <row r="240" spans="1:6" x14ac:dyDescent="0.35">
      <c r="A240" s="160" t="s">
        <v>64</v>
      </c>
      <c r="B240" s="160"/>
      <c r="C240" s="192"/>
      <c r="D240" s="192"/>
      <c r="E240" s="192"/>
      <c r="F240" s="192">
        <v>0</v>
      </c>
    </row>
    <row r="241" spans="1:6" x14ac:dyDescent="0.35">
      <c r="A241" s="160" t="s">
        <v>97</v>
      </c>
      <c r="B241" s="160"/>
      <c r="C241" s="192"/>
      <c r="D241" s="192"/>
      <c r="E241" s="192"/>
      <c r="F241" s="192">
        <v>2.044</v>
      </c>
    </row>
    <row r="242" spans="1:6" x14ac:dyDescent="0.35">
      <c r="A242" s="160" t="s">
        <v>108</v>
      </c>
      <c r="B242" s="160"/>
      <c r="C242" s="192"/>
      <c r="D242" s="192"/>
      <c r="E242" s="192"/>
      <c r="F242" s="192">
        <v>-35.326000000000008</v>
      </c>
    </row>
    <row r="243" spans="1:6" ht="13.5" thickBot="1" x14ac:dyDescent="0.45">
      <c r="A243" s="84" t="s">
        <v>109</v>
      </c>
      <c r="B243" s="84"/>
      <c r="C243" s="194"/>
      <c r="D243" s="194"/>
      <c r="E243" s="194"/>
      <c r="F243" s="193">
        <v>164.31200000000024</v>
      </c>
    </row>
    <row r="244" spans="1:6" ht="13.5" thickTop="1" x14ac:dyDescent="0.4">
      <c r="A244" s="84"/>
      <c r="B244" s="84"/>
      <c r="C244" s="114"/>
      <c r="D244" s="114"/>
      <c r="E244" s="114"/>
      <c r="F244" s="114"/>
    </row>
    <row r="245" spans="1:6" ht="13.15" x14ac:dyDescent="0.4">
      <c r="A245" s="84"/>
      <c r="B245" s="84"/>
      <c r="C245" s="114"/>
      <c r="D245" s="114"/>
      <c r="E245" s="114"/>
      <c r="F245" s="114"/>
    </row>
    <row r="246" spans="1:6" ht="15" x14ac:dyDescent="0.4">
      <c r="A246" s="143" t="s">
        <v>195</v>
      </c>
      <c r="B246" s="143"/>
      <c r="C246" s="21"/>
      <c r="D246" s="21"/>
      <c r="E246" s="21"/>
      <c r="F246" s="157"/>
    </row>
    <row r="247" spans="1:6" ht="15" x14ac:dyDescent="0.4">
      <c r="A247" s="77"/>
      <c r="B247" s="143"/>
      <c r="C247" s="21"/>
      <c r="D247" s="21"/>
      <c r="E247" s="21"/>
      <c r="F247" s="157"/>
    </row>
    <row r="248" spans="1:6" ht="13.15" x14ac:dyDescent="0.4">
      <c r="C248" s="158" t="s">
        <v>119</v>
      </c>
      <c r="D248" s="158"/>
      <c r="E248" s="158"/>
      <c r="F248" s="158"/>
    </row>
    <row r="249" spans="1:6" ht="26.25" x14ac:dyDescent="0.4">
      <c r="C249" s="159" t="s">
        <v>94</v>
      </c>
      <c r="D249" s="159" t="s">
        <v>26</v>
      </c>
      <c r="E249" s="159" t="s">
        <v>30</v>
      </c>
      <c r="F249" s="159" t="s">
        <v>95</v>
      </c>
    </row>
    <row r="250" spans="1:6" ht="13.15" x14ac:dyDescent="0.4">
      <c r="A250" s="26" t="s">
        <v>29</v>
      </c>
      <c r="B250" s="26"/>
      <c r="C250" s="188">
        <v>55.607999999999997</v>
      </c>
      <c r="D250" s="188">
        <v>-4.8550000000000022</v>
      </c>
      <c r="E250" s="188">
        <v>-44.563000000000009</v>
      </c>
      <c r="F250" s="188">
        <v>6.1899999999999835</v>
      </c>
    </row>
    <row r="251" spans="1:6" x14ac:dyDescent="0.35">
      <c r="A251" s="7" t="s">
        <v>73</v>
      </c>
      <c r="C251" s="192"/>
      <c r="D251" s="192"/>
      <c r="E251" s="192"/>
      <c r="F251" s="192"/>
    </row>
    <row r="252" spans="1:6" ht="14.25" x14ac:dyDescent="0.35">
      <c r="A252" s="160" t="s">
        <v>103</v>
      </c>
      <c r="B252" s="160"/>
      <c r="C252" s="192">
        <v>57.759</v>
      </c>
      <c r="D252" s="192">
        <v>10.511000000000001</v>
      </c>
      <c r="E252" s="192">
        <v>1.2430000000000021</v>
      </c>
      <c r="F252" s="192">
        <v>69.513000000000005</v>
      </c>
    </row>
    <row r="253" spans="1:6" ht="14.25" x14ac:dyDescent="0.35">
      <c r="A253" s="160" t="s">
        <v>104</v>
      </c>
      <c r="B253" s="160"/>
      <c r="C253" s="192">
        <v>8.4559999999999995</v>
      </c>
      <c r="D253" s="192">
        <v>1.091</v>
      </c>
      <c r="E253" s="192">
        <v>0</v>
      </c>
      <c r="F253" s="192">
        <v>9.5469999999999988</v>
      </c>
    </row>
    <row r="254" spans="1:6" ht="14.25" x14ac:dyDescent="0.35">
      <c r="A254" s="160" t="s">
        <v>99</v>
      </c>
      <c r="B254" s="160"/>
      <c r="C254" s="192"/>
      <c r="D254" s="192"/>
      <c r="E254" s="192">
        <v>16.800999999999998</v>
      </c>
      <c r="F254" s="192">
        <v>16.800999999999998</v>
      </c>
    </row>
    <row r="255" spans="1:6" ht="14.25" x14ac:dyDescent="0.35">
      <c r="A255" s="160" t="s">
        <v>105</v>
      </c>
      <c r="B255" s="160"/>
      <c r="C255" s="192"/>
      <c r="D255" s="192"/>
      <c r="E255" s="192">
        <v>0</v>
      </c>
      <c r="F255" s="192">
        <v>0</v>
      </c>
    </row>
    <row r="256" spans="1:6" ht="14.25" x14ac:dyDescent="0.35">
      <c r="A256" s="160" t="s">
        <v>100</v>
      </c>
      <c r="B256" s="160"/>
      <c r="C256" s="192"/>
      <c r="D256" s="192"/>
      <c r="E256" s="192">
        <v>25.281000000000002</v>
      </c>
      <c r="F256" s="192">
        <v>25.281000000000002</v>
      </c>
    </row>
    <row r="257" spans="1:6" ht="14.25" x14ac:dyDescent="0.35">
      <c r="A257" s="160" t="s">
        <v>101</v>
      </c>
      <c r="B257" s="160"/>
      <c r="C257" s="192"/>
      <c r="D257" s="192"/>
      <c r="E257" s="192">
        <v>17.827000000000002</v>
      </c>
      <c r="F257" s="192">
        <v>17.827000000000002</v>
      </c>
    </row>
    <row r="258" spans="1:6" ht="14.25" x14ac:dyDescent="0.35">
      <c r="A258" s="160" t="s">
        <v>102</v>
      </c>
      <c r="B258" s="161"/>
      <c r="C258" s="192"/>
      <c r="D258" s="192"/>
      <c r="E258" s="192">
        <v>1.7410000000000001</v>
      </c>
      <c r="F258" s="192">
        <v>1.7410000000000001</v>
      </c>
    </row>
    <row r="259" spans="1:6" x14ac:dyDescent="0.35">
      <c r="A259" s="160" t="s">
        <v>69</v>
      </c>
      <c r="B259" s="160"/>
      <c r="C259" s="192"/>
      <c r="D259" s="192"/>
      <c r="E259" s="192">
        <v>17.576999999999998</v>
      </c>
      <c r="F259" s="192">
        <v>17.576999999999998</v>
      </c>
    </row>
    <row r="260" spans="1:6" x14ac:dyDescent="0.35">
      <c r="A260" s="160" t="s">
        <v>97</v>
      </c>
      <c r="B260" s="160"/>
      <c r="C260" s="192">
        <v>-0.68600000000000005</v>
      </c>
      <c r="D260" s="192"/>
      <c r="E260" s="192"/>
      <c r="F260" s="192">
        <v>-0.68600000000000005</v>
      </c>
    </row>
    <row r="261" spans="1:6" ht="13.5" thickBot="1" x14ac:dyDescent="0.45">
      <c r="A261" s="26" t="s">
        <v>96</v>
      </c>
      <c r="B261" s="26"/>
      <c r="C261" s="193">
        <v>-9.9209999999999994</v>
      </c>
      <c r="D261" s="193">
        <v>-16.457000000000001</v>
      </c>
      <c r="E261" s="193">
        <v>-125.03300000000002</v>
      </c>
      <c r="F261" s="193">
        <v>-151.41100000000006</v>
      </c>
    </row>
    <row r="262" spans="1:6" ht="13.15" thickTop="1" x14ac:dyDescent="0.35">
      <c r="A262" s="160" t="s">
        <v>41</v>
      </c>
      <c r="B262" s="160"/>
      <c r="C262" s="192"/>
      <c r="D262" s="192"/>
      <c r="E262" s="192"/>
      <c r="F262" s="192">
        <v>-37.442</v>
      </c>
    </row>
    <row r="263" spans="1:6" ht="14.25" x14ac:dyDescent="0.35">
      <c r="A263" s="160" t="s">
        <v>107</v>
      </c>
      <c r="B263" s="160"/>
      <c r="C263" s="192"/>
      <c r="D263" s="192"/>
      <c r="E263" s="192"/>
      <c r="F263" s="192">
        <v>-47.485999999999997</v>
      </c>
    </row>
    <row r="264" spans="1:6" x14ac:dyDescent="0.35">
      <c r="A264" s="160" t="s">
        <v>64</v>
      </c>
      <c r="B264" s="160"/>
      <c r="C264" s="192"/>
      <c r="D264" s="192"/>
      <c r="E264" s="192"/>
      <c r="F264" s="192">
        <v>0</v>
      </c>
    </row>
    <row r="265" spans="1:6" x14ac:dyDescent="0.35">
      <c r="A265" s="160" t="s">
        <v>97</v>
      </c>
      <c r="B265" s="160"/>
      <c r="C265" s="192"/>
      <c r="D265" s="192"/>
      <c r="E265" s="192"/>
      <c r="F265" s="192">
        <v>-0.68600000000000005</v>
      </c>
    </row>
    <row r="266" spans="1:6" x14ac:dyDescent="0.35">
      <c r="A266" s="160" t="s">
        <v>108</v>
      </c>
      <c r="B266" s="160"/>
      <c r="C266" s="192"/>
      <c r="D266" s="192"/>
      <c r="E266" s="192"/>
      <c r="F266" s="192">
        <v>27.253999999999998</v>
      </c>
    </row>
    <row r="267" spans="1:6" ht="13.5" thickBot="1" x14ac:dyDescent="0.45">
      <c r="A267" s="84" t="s">
        <v>120</v>
      </c>
      <c r="B267" s="84"/>
      <c r="C267" s="194"/>
      <c r="D267" s="194"/>
      <c r="E267" s="194"/>
      <c r="F267" s="193">
        <v>-209.77100000000007</v>
      </c>
    </row>
    <row r="268" spans="1:6" ht="13.5" thickTop="1" x14ac:dyDescent="0.4">
      <c r="A268" s="84"/>
      <c r="B268" s="84"/>
      <c r="C268" s="114"/>
      <c r="D268" s="114"/>
      <c r="E268" s="114"/>
      <c r="F268" s="114"/>
    </row>
    <row r="269" spans="1:6" ht="13.15" x14ac:dyDescent="0.4">
      <c r="A269" s="84"/>
      <c r="B269" s="84"/>
      <c r="C269" s="114"/>
      <c r="D269" s="114"/>
      <c r="E269" s="114"/>
      <c r="F269" s="114"/>
    </row>
    <row r="270" spans="1:6" ht="15" x14ac:dyDescent="0.4">
      <c r="A270" s="143" t="s">
        <v>196</v>
      </c>
      <c r="B270" s="143"/>
      <c r="C270" s="21"/>
      <c r="D270" s="21"/>
      <c r="E270" s="21"/>
      <c r="F270" s="157"/>
    </row>
    <row r="271" spans="1:6" ht="15" x14ac:dyDescent="0.4">
      <c r="A271" s="77"/>
      <c r="B271" s="143"/>
      <c r="C271" s="21"/>
      <c r="D271" s="21"/>
      <c r="E271" s="21"/>
      <c r="F271" s="157"/>
    </row>
    <row r="272" spans="1:6" ht="13.15" x14ac:dyDescent="0.4">
      <c r="C272" s="158" t="s">
        <v>121</v>
      </c>
      <c r="D272" s="158"/>
      <c r="E272" s="158"/>
      <c r="F272" s="158"/>
    </row>
    <row r="273" spans="1:6" ht="26.25" x14ac:dyDescent="0.4">
      <c r="C273" s="159" t="s">
        <v>94</v>
      </c>
      <c r="D273" s="159" t="s">
        <v>26</v>
      </c>
      <c r="E273" s="159" t="s">
        <v>30</v>
      </c>
      <c r="F273" s="159" t="s">
        <v>95</v>
      </c>
    </row>
    <row r="274" spans="1:6" ht="13.15" x14ac:dyDescent="0.4">
      <c r="A274" s="26" t="s">
        <v>29</v>
      </c>
      <c r="B274" s="26"/>
      <c r="C274" s="188">
        <v>-187.114</v>
      </c>
      <c r="D274" s="188">
        <v>-8.0509999999999984</v>
      </c>
      <c r="E274" s="188">
        <v>-34.198999999999998</v>
      </c>
      <c r="F274" s="188">
        <v>-229.36399999999998</v>
      </c>
    </row>
    <row r="275" spans="1:6" x14ac:dyDescent="0.35">
      <c r="A275" s="7" t="s">
        <v>73</v>
      </c>
      <c r="C275" s="186"/>
      <c r="D275" s="186"/>
      <c r="E275" s="186"/>
      <c r="F275" s="186"/>
    </row>
    <row r="276" spans="1:6" ht="14.25" x14ac:dyDescent="0.35">
      <c r="A276" s="160" t="s">
        <v>103</v>
      </c>
      <c r="B276" s="160"/>
      <c r="C276" s="192">
        <v>56.241999999999997</v>
      </c>
      <c r="D276" s="192">
        <v>10.224999999999998</v>
      </c>
      <c r="E276" s="192">
        <v>1.5609999999999999</v>
      </c>
      <c r="F276" s="192">
        <v>68.027999999999992</v>
      </c>
    </row>
    <row r="277" spans="1:6" ht="14.25" x14ac:dyDescent="0.35">
      <c r="A277" s="160" t="s">
        <v>104</v>
      </c>
      <c r="B277" s="160"/>
      <c r="C277" s="192">
        <v>8.2840000000000007</v>
      </c>
      <c r="D277" s="192">
        <v>1.133</v>
      </c>
      <c r="E277" s="192">
        <v>0</v>
      </c>
      <c r="F277" s="192">
        <v>9.4170000000000016</v>
      </c>
    </row>
    <row r="278" spans="1:6" ht="14.25" x14ac:dyDescent="0.35">
      <c r="A278" s="160" t="s">
        <v>99</v>
      </c>
      <c r="B278" s="160"/>
      <c r="C278" s="192"/>
      <c r="D278" s="192"/>
      <c r="E278" s="192">
        <v>16.509</v>
      </c>
      <c r="F278" s="192">
        <v>16.509</v>
      </c>
    </row>
    <row r="279" spans="1:6" ht="14.25" x14ac:dyDescent="0.35">
      <c r="A279" s="160" t="s">
        <v>105</v>
      </c>
      <c r="B279" s="160"/>
      <c r="C279" s="192"/>
      <c r="D279" s="192"/>
      <c r="E279" s="192">
        <v>0</v>
      </c>
      <c r="F279" s="192">
        <v>0</v>
      </c>
    </row>
    <row r="280" spans="1:6" ht="14.25" x14ac:dyDescent="0.35">
      <c r="A280" s="160" t="s">
        <v>100</v>
      </c>
      <c r="B280" s="160"/>
      <c r="C280" s="192"/>
      <c r="D280" s="192"/>
      <c r="E280" s="192">
        <v>48.000999999999998</v>
      </c>
      <c r="F280" s="192">
        <v>48.000999999999998</v>
      </c>
    </row>
    <row r="281" spans="1:6" ht="14.25" x14ac:dyDescent="0.35">
      <c r="A281" s="160" t="s">
        <v>106</v>
      </c>
      <c r="B281" s="160"/>
      <c r="C281" s="192">
        <v>0</v>
      </c>
      <c r="D281" s="192"/>
      <c r="E281" s="192"/>
      <c r="F281" s="192">
        <v>0</v>
      </c>
    </row>
    <row r="282" spans="1:6" ht="14.25" x14ac:dyDescent="0.35">
      <c r="A282" s="160" t="s">
        <v>101</v>
      </c>
      <c r="B282" s="160"/>
      <c r="C282" s="186"/>
      <c r="D282" s="186"/>
      <c r="E282" s="192">
        <v>4.3730000000000002</v>
      </c>
      <c r="F282" s="192">
        <v>4.3730000000000002</v>
      </c>
    </row>
    <row r="283" spans="1:6" ht="14.25" x14ac:dyDescent="0.35">
      <c r="A283" s="160" t="s">
        <v>102</v>
      </c>
      <c r="B283" s="161"/>
      <c r="C283" s="186"/>
      <c r="D283" s="186"/>
      <c r="E283" s="192">
        <v>0.115</v>
      </c>
      <c r="F283" s="192">
        <v>0.115</v>
      </c>
    </row>
    <row r="284" spans="1:6" x14ac:dyDescent="0.35">
      <c r="A284" s="160" t="s">
        <v>69</v>
      </c>
      <c r="B284" s="160"/>
      <c r="C284" s="186"/>
      <c r="D284" s="186"/>
      <c r="E284" s="192">
        <v>8.7620000000000005</v>
      </c>
      <c r="F284" s="192">
        <v>8.7620000000000005</v>
      </c>
    </row>
    <row r="285" spans="1:6" x14ac:dyDescent="0.35">
      <c r="A285" s="160" t="s">
        <v>97</v>
      </c>
      <c r="B285" s="160"/>
      <c r="C285" s="192">
        <v>-0.499</v>
      </c>
      <c r="D285" s="186"/>
      <c r="E285" s="186"/>
      <c r="F285" s="192">
        <v>-0.499</v>
      </c>
    </row>
    <row r="286" spans="1:6" ht="13.5" thickBot="1" x14ac:dyDescent="0.45">
      <c r="A286" s="26" t="s">
        <v>96</v>
      </c>
      <c r="B286" s="26"/>
      <c r="C286" s="193">
        <v>-251.14100000000002</v>
      </c>
      <c r="D286" s="193">
        <v>-19.408999999999995</v>
      </c>
      <c r="E286" s="193">
        <v>-113.52</v>
      </c>
      <c r="F286" s="193">
        <v>-384.06999999999994</v>
      </c>
    </row>
    <row r="287" spans="1:6" ht="13.15" thickTop="1" x14ac:dyDescent="0.35">
      <c r="A287" s="160" t="s">
        <v>41</v>
      </c>
      <c r="B287" s="160"/>
      <c r="C287" s="186"/>
      <c r="D287" s="186"/>
      <c r="E287" s="186"/>
      <c r="F287" s="192">
        <v>-55.93145805999999</v>
      </c>
    </row>
    <row r="288" spans="1:6" ht="14.25" x14ac:dyDescent="0.35">
      <c r="A288" s="160" t="s">
        <v>107</v>
      </c>
      <c r="B288" s="160"/>
      <c r="C288" s="186"/>
      <c r="D288" s="186"/>
      <c r="E288" s="186"/>
      <c r="F288" s="192">
        <v>-6.0979999999999999</v>
      </c>
    </row>
    <row r="289" spans="1:6" x14ac:dyDescent="0.35">
      <c r="A289" s="160" t="s">
        <v>64</v>
      </c>
      <c r="B289" s="160"/>
      <c r="C289" s="186"/>
      <c r="D289" s="186"/>
      <c r="E289" s="186"/>
      <c r="F289" s="192">
        <v>0</v>
      </c>
    </row>
    <row r="290" spans="1:6" x14ac:dyDescent="0.35">
      <c r="A290" s="160" t="s">
        <v>97</v>
      </c>
      <c r="B290" s="160"/>
      <c r="C290" s="186"/>
      <c r="D290" s="186"/>
      <c r="E290" s="186"/>
      <c r="F290" s="192">
        <v>-0.499</v>
      </c>
    </row>
    <row r="291" spans="1:6" x14ac:dyDescent="0.35">
      <c r="A291" s="160" t="s">
        <v>108</v>
      </c>
      <c r="B291" s="160"/>
      <c r="C291" s="186"/>
      <c r="D291" s="186"/>
      <c r="E291" s="186"/>
      <c r="F291" s="192">
        <v>4.6291685300000012</v>
      </c>
    </row>
    <row r="292" spans="1:6" ht="13.5" thickBot="1" x14ac:dyDescent="0.45">
      <c r="A292" s="84" t="s">
        <v>120</v>
      </c>
      <c r="B292" s="84"/>
      <c r="C292" s="194"/>
      <c r="D292" s="194"/>
      <c r="E292" s="194"/>
      <c r="F292" s="193">
        <v>-441.96928952999991</v>
      </c>
    </row>
    <row r="293" spans="1:6" ht="13.5" thickTop="1" x14ac:dyDescent="0.4">
      <c r="A293" s="84"/>
      <c r="B293" s="84"/>
      <c r="C293" s="114"/>
      <c r="D293" s="114"/>
      <c r="E293" s="114"/>
      <c r="F293" s="114"/>
    </row>
    <row r="294" spans="1:6" ht="13.15" x14ac:dyDescent="0.4">
      <c r="A294" s="84"/>
      <c r="B294" s="84"/>
      <c r="C294" s="114"/>
      <c r="D294" s="114"/>
      <c r="E294" s="114"/>
      <c r="F294" s="114"/>
    </row>
    <row r="295" spans="1:6" ht="15" x14ac:dyDescent="0.4">
      <c r="A295" s="143" t="s">
        <v>197</v>
      </c>
      <c r="B295" s="143"/>
      <c r="C295" s="21"/>
      <c r="D295" s="21"/>
      <c r="E295" s="21"/>
      <c r="F295" s="157"/>
    </row>
    <row r="296" spans="1:6" ht="15" x14ac:dyDescent="0.4">
      <c r="A296" s="77"/>
      <c r="B296" s="143"/>
      <c r="C296" s="21"/>
      <c r="D296" s="21"/>
      <c r="E296" s="21"/>
      <c r="F296" s="157"/>
    </row>
    <row r="297" spans="1:6" ht="13.15" x14ac:dyDescent="0.4">
      <c r="C297" s="158" t="s">
        <v>122</v>
      </c>
      <c r="D297" s="158"/>
      <c r="E297" s="158"/>
      <c r="F297" s="158"/>
    </row>
    <row r="298" spans="1:6" ht="26.25" x14ac:dyDescent="0.4">
      <c r="C298" s="159" t="s">
        <v>94</v>
      </c>
      <c r="D298" s="159" t="s">
        <v>26</v>
      </c>
      <c r="E298" s="159" t="s">
        <v>30</v>
      </c>
      <c r="F298" s="159" t="s">
        <v>95</v>
      </c>
    </row>
    <row r="299" spans="1:6" ht="13.15" x14ac:dyDescent="0.4">
      <c r="A299" s="26" t="s">
        <v>29</v>
      </c>
      <c r="B299" s="26"/>
      <c r="C299" s="188">
        <v>-84.994000000000028</v>
      </c>
      <c r="D299" s="188">
        <v>-2.2219999999999995</v>
      </c>
      <c r="E299" s="188">
        <v>-36.597999999999999</v>
      </c>
      <c r="F299" s="188">
        <v>-123.81400000000002</v>
      </c>
    </row>
    <row r="300" spans="1:6" x14ac:dyDescent="0.35">
      <c r="A300" s="7" t="s">
        <v>73</v>
      </c>
      <c r="C300" s="186"/>
      <c r="D300" s="186"/>
      <c r="E300" s="186"/>
      <c r="F300" s="186"/>
    </row>
    <row r="301" spans="1:6" ht="14.25" x14ac:dyDescent="0.35">
      <c r="A301" s="160" t="s">
        <v>103</v>
      </c>
      <c r="B301" s="160"/>
      <c r="C301" s="192">
        <v>53.291000000000004</v>
      </c>
      <c r="D301" s="192">
        <v>9.2929999999999993</v>
      </c>
      <c r="E301" s="192">
        <v>1.1490000000000009</v>
      </c>
      <c r="F301" s="192">
        <v>63.733000000000004</v>
      </c>
    </row>
    <row r="302" spans="1:6" ht="14.25" x14ac:dyDescent="0.35">
      <c r="A302" s="160" t="s">
        <v>104</v>
      </c>
      <c r="B302" s="160"/>
      <c r="C302" s="192">
        <v>8.0519999999999996</v>
      </c>
      <c r="D302" s="192">
        <v>1.0940000000000001</v>
      </c>
      <c r="E302" s="192">
        <v>0</v>
      </c>
      <c r="F302" s="192">
        <v>9.145999999999999</v>
      </c>
    </row>
    <row r="303" spans="1:6" ht="14.25" x14ac:dyDescent="0.35">
      <c r="A303" s="160" t="s">
        <v>99</v>
      </c>
      <c r="B303" s="160"/>
      <c r="C303" s="192"/>
      <c r="D303" s="192"/>
      <c r="E303" s="192">
        <v>16.465</v>
      </c>
      <c r="F303" s="192">
        <v>16.465</v>
      </c>
    </row>
    <row r="304" spans="1:6" ht="14.25" x14ac:dyDescent="0.35">
      <c r="A304" s="160" t="s">
        <v>105</v>
      </c>
      <c r="B304" s="160"/>
      <c r="C304" s="192"/>
      <c r="D304" s="192"/>
      <c r="E304" s="192">
        <v>0</v>
      </c>
      <c r="F304" s="192">
        <v>0</v>
      </c>
    </row>
    <row r="305" spans="1:6" ht="14.25" x14ac:dyDescent="0.35">
      <c r="A305" s="160" t="s">
        <v>100</v>
      </c>
      <c r="B305" s="160"/>
      <c r="C305" s="192"/>
      <c r="D305" s="192"/>
      <c r="E305" s="192">
        <v>0.94699999999999995</v>
      </c>
      <c r="F305" s="192">
        <v>0.94699999999999995</v>
      </c>
    </row>
    <row r="306" spans="1:6" ht="14.25" x14ac:dyDescent="0.35">
      <c r="A306" s="160" t="s">
        <v>101</v>
      </c>
      <c r="B306" s="160"/>
      <c r="C306" s="186"/>
      <c r="D306" s="186"/>
      <c r="E306" s="192">
        <v>0.59099999999999997</v>
      </c>
      <c r="F306" s="192">
        <v>0.59099999999999997</v>
      </c>
    </row>
    <row r="307" spans="1:6" ht="14.25" x14ac:dyDescent="0.35">
      <c r="A307" s="160" t="s">
        <v>102</v>
      </c>
      <c r="B307" s="161"/>
      <c r="C307" s="186"/>
      <c r="D307" s="186"/>
      <c r="E307" s="192">
        <v>0.247</v>
      </c>
      <c r="F307" s="192">
        <v>0.247</v>
      </c>
    </row>
    <row r="308" spans="1:6" x14ac:dyDescent="0.35">
      <c r="A308" s="160" t="s">
        <v>69</v>
      </c>
      <c r="B308" s="160"/>
      <c r="C308" s="186"/>
      <c r="D308" s="186"/>
      <c r="E308" s="192">
        <v>18.565999999999999</v>
      </c>
      <c r="F308" s="192">
        <v>18.565999999999999</v>
      </c>
    </row>
    <row r="309" spans="1:6" x14ac:dyDescent="0.35">
      <c r="A309" s="160" t="s">
        <v>97</v>
      </c>
      <c r="B309" s="160"/>
      <c r="C309" s="192">
        <v>-0.46</v>
      </c>
      <c r="D309" s="186"/>
      <c r="E309" s="186"/>
      <c r="F309" s="192">
        <v>-0.46</v>
      </c>
    </row>
    <row r="310" spans="1:6" ht="13.5" thickBot="1" x14ac:dyDescent="0.45">
      <c r="A310" s="26" t="s">
        <v>96</v>
      </c>
      <c r="B310" s="26"/>
      <c r="C310" s="193">
        <v>-145.87700000000004</v>
      </c>
      <c r="D310" s="193">
        <v>-12.608999999999998</v>
      </c>
      <c r="E310" s="193">
        <v>-74.563000000000002</v>
      </c>
      <c r="F310" s="193">
        <v>-233.04900000000004</v>
      </c>
    </row>
    <row r="311" spans="1:6" ht="13.15" thickTop="1" x14ac:dyDescent="0.35">
      <c r="A311" s="160" t="s">
        <v>41</v>
      </c>
      <c r="B311" s="160"/>
      <c r="C311" s="186"/>
      <c r="D311" s="186"/>
      <c r="E311" s="186"/>
      <c r="F311" s="192">
        <v>-64.375858780000002</v>
      </c>
    </row>
    <row r="312" spans="1:6" ht="14.25" x14ac:dyDescent="0.35">
      <c r="A312" s="160" t="s">
        <v>107</v>
      </c>
      <c r="B312" s="160"/>
      <c r="C312" s="186"/>
      <c r="D312" s="186"/>
      <c r="E312" s="186"/>
      <c r="F312" s="192">
        <v>-18.431000000000001</v>
      </c>
    </row>
    <row r="313" spans="1:6" x14ac:dyDescent="0.35">
      <c r="A313" s="160" t="s">
        <v>64</v>
      </c>
      <c r="B313" s="160"/>
      <c r="C313" s="186"/>
      <c r="D313" s="186"/>
      <c r="E313" s="186"/>
      <c r="F313" s="192">
        <v>-10.333</v>
      </c>
    </row>
    <row r="314" spans="1:6" x14ac:dyDescent="0.35">
      <c r="A314" s="160" t="s">
        <v>97</v>
      </c>
      <c r="B314" s="160"/>
      <c r="C314" s="186"/>
      <c r="D314" s="186"/>
      <c r="E314" s="186"/>
      <c r="F314" s="192">
        <v>-0.46</v>
      </c>
    </row>
    <row r="315" spans="1:6" x14ac:dyDescent="0.35">
      <c r="A315" s="160" t="s">
        <v>108</v>
      </c>
      <c r="B315" s="160"/>
      <c r="C315" s="186"/>
      <c r="D315" s="186"/>
      <c r="E315" s="186"/>
      <c r="F315" s="192">
        <v>19.874156920000001</v>
      </c>
    </row>
    <row r="316" spans="1:6" ht="13.5" thickBot="1" x14ac:dyDescent="0.45">
      <c r="A316" s="84" t="s">
        <v>120</v>
      </c>
      <c r="B316" s="84"/>
      <c r="C316" s="194"/>
      <c r="D316" s="194"/>
      <c r="E316" s="194"/>
      <c r="F316" s="193">
        <v>-306.77470186000005</v>
      </c>
    </row>
    <row r="317" spans="1:6" ht="13.5" thickTop="1" x14ac:dyDescent="0.4">
      <c r="A317" s="84"/>
      <c r="B317" s="84"/>
      <c r="C317" s="194"/>
      <c r="D317" s="194"/>
      <c r="E317" s="194"/>
      <c r="F317" s="194"/>
    </row>
    <row r="318" spans="1:6" ht="13.15" x14ac:dyDescent="0.4">
      <c r="A318" s="84"/>
      <c r="B318" s="84"/>
      <c r="C318" s="194"/>
      <c r="D318" s="194"/>
      <c r="E318" s="194"/>
      <c r="F318" s="194"/>
    </row>
    <row r="319" spans="1:6" ht="15" x14ac:dyDescent="0.4">
      <c r="A319" s="143" t="s">
        <v>198</v>
      </c>
      <c r="B319" s="143"/>
      <c r="C319" s="21"/>
      <c r="D319" s="21"/>
      <c r="E319" s="21"/>
      <c r="F319" s="157"/>
    </row>
    <row r="320" spans="1:6" ht="15" x14ac:dyDescent="0.4">
      <c r="A320" s="77"/>
      <c r="B320" s="143"/>
      <c r="C320" s="21"/>
      <c r="D320" s="21"/>
      <c r="E320" s="21"/>
      <c r="F320" s="157"/>
    </row>
    <row r="321" spans="1:6" ht="13.15" x14ac:dyDescent="0.4">
      <c r="C321" s="158" t="s">
        <v>123</v>
      </c>
      <c r="D321" s="158"/>
      <c r="E321" s="158"/>
      <c r="F321" s="158"/>
    </row>
    <row r="322" spans="1:6" ht="26.25" x14ac:dyDescent="0.4">
      <c r="C322" s="159" t="s">
        <v>94</v>
      </c>
      <c r="D322" s="159" t="s">
        <v>26</v>
      </c>
      <c r="E322" s="159" t="s">
        <v>30</v>
      </c>
      <c r="F322" s="159" t="s">
        <v>95</v>
      </c>
    </row>
    <row r="323" spans="1:6" ht="13.15" x14ac:dyDescent="0.4">
      <c r="A323" s="26" t="s">
        <v>29</v>
      </c>
      <c r="B323" s="26"/>
      <c r="C323" s="188">
        <v>-56.081999999999987</v>
      </c>
      <c r="D323" s="188">
        <v>-5.9979999999999976</v>
      </c>
      <c r="E323" s="188">
        <v>-38.460999999999984</v>
      </c>
      <c r="F323" s="188">
        <v>-100.54099999999997</v>
      </c>
    </row>
    <row r="324" spans="1:6" x14ac:dyDescent="0.35">
      <c r="A324" s="7" t="s">
        <v>73</v>
      </c>
      <c r="C324" s="186"/>
      <c r="D324" s="186"/>
      <c r="E324" s="186"/>
      <c r="F324" s="186"/>
    </row>
    <row r="325" spans="1:6" ht="14.25" x14ac:dyDescent="0.35">
      <c r="A325" s="160" t="s">
        <v>103</v>
      </c>
      <c r="B325" s="160"/>
      <c r="C325" s="192">
        <v>50.516000000000005</v>
      </c>
      <c r="D325" s="192">
        <v>8.3979999999999997</v>
      </c>
      <c r="E325" s="192">
        <v>0.46300000000000097</v>
      </c>
      <c r="F325" s="192">
        <v>59.377000000000002</v>
      </c>
    </row>
    <row r="326" spans="1:6" ht="14.25" x14ac:dyDescent="0.35">
      <c r="A326" s="160" t="s">
        <v>104</v>
      </c>
      <c r="B326" s="160"/>
      <c r="C326" s="192">
        <v>7.94</v>
      </c>
      <c r="D326" s="192">
        <v>1.044</v>
      </c>
      <c r="E326" s="192">
        <v>0</v>
      </c>
      <c r="F326" s="192">
        <v>8.984</v>
      </c>
    </row>
    <row r="327" spans="1:6" ht="14.25" x14ac:dyDescent="0.35">
      <c r="A327" s="160" t="s">
        <v>99</v>
      </c>
      <c r="B327" s="160"/>
      <c r="C327" s="192"/>
      <c r="D327" s="192"/>
      <c r="E327" s="192">
        <v>16.222999999999999</v>
      </c>
      <c r="F327" s="192">
        <v>16.222999999999999</v>
      </c>
    </row>
    <row r="328" spans="1:6" ht="14.25" x14ac:dyDescent="0.35">
      <c r="A328" s="160" t="s">
        <v>105</v>
      </c>
      <c r="B328" s="160"/>
      <c r="C328" s="192"/>
      <c r="D328" s="192"/>
      <c r="E328" s="192">
        <v>8.6839999999999993</v>
      </c>
      <c r="F328" s="192">
        <v>8.6839999999999993</v>
      </c>
    </row>
    <row r="329" spans="1:6" ht="14.25" x14ac:dyDescent="0.35">
      <c r="A329" s="160" t="s">
        <v>100</v>
      </c>
      <c r="B329" s="160"/>
      <c r="C329" s="192"/>
      <c r="D329" s="192"/>
      <c r="E329" s="192">
        <v>11.568000000000001</v>
      </c>
      <c r="F329" s="192">
        <v>11.568000000000001</v>
      </c>
    </row>
    <row r="330" spans="1:6" ht="14.25" x14ac:dyDescent="0.35">
      <c r="A330" s="160" t="s">
        <v>101</v>
      </c>
      <c r="B330" s="160"/>
      <c r="C330" s="186"/>
      <c r="D330" s="186"/>
      <c r="E330" s="192">
        <v>-6.0039999999999996</v>
      </c>
      <c r="F330" s="192">
        <v>-6.0039999999999996</v>
      </c>
    </row>
    <row r="331" spans="1:6" ht="14.25" x14ac:dyDescent="0.35">
      <c r="A331" s="160" t="s">
        <v>102</v>
      </c>
      <c r="B331" s="161"/>
      <c r="C331" s="186"/>
      <c r="D331" s="186"/>
      <c r="E331" s="192">
        <v>-4.0220000000000002</v>
      </c>
      <c r="F331" s="192">
        <v>-4.0220000000000002</v>
      </c>
    </row>
    <row r="332" spans="1:6" x14ac:dyDescent="0.35">
      <c r="A332" s="160" t="s">
        <v>69</v>
      </c>
      <c r="B332" s="160"/>
      <c r="C332" s="186"/>
      <c r="D332" s="186"/>
      <c r="E332" s="192">
        <v>25.041</v>
      </c>
      <c r="F332" s="192">
        <v>25.041</v>
      </c>
    </row>
    <row r="333" spans="1:6" x14ac:dyDescent="0.35">
      <c r="A333" s="160" t="s">
        <v>97</v>
      </c>
      <c r="B333" s="160"/>
      <c r="C333" s="192">
        <v>-0.88300000000000001</v>
      </c>
      <c r="D333" s="186"/>
      <c r="E333" s="186"/>
      <c r="F333" s="192">
        <v>-0.88300000000000001</v>
      </c>
    </row>
    <row r="334" spans="1:6" ht="13.5" thickBot="1" x14ac:dyDescent="0.45">
      <c r="A334" s="26" t="s">
        <v>96</v>
      </c>
      <c r="B334" s="26"/>
      <c r="C334" s="193">
        <v>-113.65499999999999</v>
      </c>
      <c r="D334" s="193">
        <v>-15.439999999999998</v>
      </c>
      <c r="E334" s="193">
        <v>-90.413999999999987</v>
      </c>
      <c r="F334" s="193">
        <v>-219.50899999999996</v>
      </c>
    </row>
    <row r="335" spans="1:6" ht="13.15" thickTop="1" x14ac:dyDescent="0.35">
      <c r="A335" s="160" t="s">
        <v>41</v>
      </c>
      <c r="B335" s="160"/>
      <c r="C335" s="186"/>
      <c r="D335" s="186"/>
      <c r="E335" s="186"/>
      <c r="F335" s="192">
        <v>-68.034732259999998</v>
      </c>
    </row>
    <row r="336" spans="1:6" ht="14.25" x14ac:dyDescent="0.35">
      <c r="A336" s="160" t="s">
        <v>107</v>
      </c>
      <c r="B336" s="160"/>
      <c r="C336" s="186"/>
      <c r="D336" s="186"/>
      <c r="E336" s="186"/>
      <c r="F336" s="192">
        <v>5.0540000000000003</v>
      </c>
    </row>
    <row r="337" spans="1:6" x14ac:dyDescent="0.35">
      <c r="A337" s="160" t="s">
        <v>64</v>
      </c>
      <c r="B337" s="160"/>
      <c r="C337" s="186"/>
      <c r="D337" s="186"/>
      <c r="E337" s="186"/>
      <c r="F337" s="192">
        <v>-11.292999999999999</v>
      </c>
    </row>
    <row r="338" spans="1:6" x14ac:dyDescent="0.35">
      <c r="A338" s="160" t="s">
        <v>97</v>
      </c>
      <c r="B338" s="160"/>
      <c r="C338" s="186"/>
      <c r="D338" s="186"/>
      <c r="E338" s="186"/>
      <c r="F338" s="192">
        <v>-0.88300000000000001</v>
      </c>
    </row>
    <row r="339" spans="1:6" x14ac:dyDescent="0.35">
      <c r="A339" s="160" t="s">
        <v>108</v>
      </c>
      <c r="B339" s="160"/>
      <c r="C339" s="186"/>
      <c r="D339" s="186"/>
      <c r="E339" s="186"/>
      <c r="F339" s="192">
        <v>-30.746682369999995</v>
      </c>
    </row>
    <row r="340" spans="1:6" ht="13.5" thickBot="1" x14ac:dyDescent="0.45">
      <c r="A340" s="84" t="s">
        <v>120</v>
      </c>
      <c r="B340" s="84"/>
      <c r="C340" s="194"/>
      <c r="D340" s="194"/>
      <c r="E340" s="194"/>
      <c r="F340" s="193">
        <v>-325.41241462999994</v>
      </c>
    </row>
    <row r="341" spans="1:6" ht="13.5" thickTop="1" x14ac:dyDescent="0.4">
      <c r="A341" s="84"/>
      <c r="B341" s="84"/>
      <c r="C341" s="114"/>
      <c r="D341" s="114"/>
      <c r="E341" s="114"/>
      <c r="F341" s="114"/>
    </row>
    <row r="342" spans="1:6" ht="13.15" x14ac:dyDescent="0.4">
      <c r="A342" s="84"/>
      <c r="B342" s="84"/>
      <c r="C342" s="114"/>
      <c r="D342" s="114"/>
      <c r="E342" s="114"/>
      <c r="F342" s="114"/>
    </row>
    <row r="343" spans="1:6" ht="15" x14ac:dyDescent="0.4">
      <c r="A343" s="143" t="s">
        <v>199</v>
      </c>
      <c r="B343" s="143"/>
      <c r="C343" s="21"/>
      <c r="D343" s="21"/>
      <c r="E343" s="21"/>
      <c r="F343" s="157"/>
    </row>
    <row r="344" spans="1:6" ht="15" x14ac:dyDescent="0.4">
      <c r="A344" s="143"/>
      <c r="B344" s="143"/>
      <c r="C344" s="21"/>
      <c r="D344" s="21"/>
      <c r="E344" s="21"/>
      <c r="F344" s="157"/>
    </row>
    <row r="345" spans="1:6" ht="13.15" x14ac:dyDescent="0.4">
      <c r="C345" s="158" t="s">
        <v>124</v>
      </c>
      <c r="D345" s="158"/>
      <c r="E345" s="158"/>
      <c r="F345" s="158"/>
    </row>
    <row r="346" spans="1:6" ht="26.25" x14ac:dyDescent="0.4">
      <c r="C346" s="159" t="s">
        <v>94</v>
      </c>
      <c r="D346" s="159" t="s">
        <v>26</v>
      </c>
      <c r="E346" s="159" t="s">
        <v>30</v>
      </c>
      <c r="F346" s="159" t="s">
        <v>95</v>
      </c>
    </row>
    <row r="347" spans="1:6" ht="13.15" x14ac:dyDescent="0.4">
      <c r="A347" s="26" t="s">
        <v>29</v>
      </c>
      <c r="B347" s="26"/>
      <c r="C347" s="188">
        <v>-272.58200000000005</v>
      </c>
      <c r="D347" s="188">
        <v>-21.125999999999998</v>
      </c>
      <c r="E347" s="188">
        <v>-153.821</v>
      </c>
      <c r="F347" s="188">
        <v>-447.529</v>
      </c>
    </row>
    <row r="348" spans="1:6" x14ac:dyDescent="0.35">
      <c r="A348" s="7" t="s">
        <v>73</v>
      </c>
      <c r="C348" s="192"/>
      <c r="D348" s="192"/>
      <c r="E348" s="192"/>
      <c r="F348" s="192"/>
    </row>
    <row r="349" spans="1:6" ht="14.25" x14ac:dyDescent="0.35">
      <c r="A349" s="160" t="s">
        <v>103</v>
      </c>
      <c r="B349" s="160"/>
      <c r="C349" s="192">
        <v>217.80799999999999</v>
      </c>
      <c r="D349" s="192">
        <v>38.427</v>
      </c>
      <c r="E349" s="192">
        <v>4.4160000000000039</v>
      </c>
      <c r="F349" s="192">
        <v>260.65100000000001</v>
      </c>
    </row>
    <row r="350" spans="1:6" ht="14.25" x14ac:dyDescent="0.35">
      <c r="A350" s="160" t="s">
        <v>104</v>
      </c>
      <c r="B350" s="160"/>
      <c r="C350" s="192">
        <v>32.731999999999999</v>
      </c>
      <c r="D350" s="192">
        <v>4.3620000000000001</v>
      </c>
      <c r="E350" s="192">
        <v>0</v>
      </c>
      <c r="F350" s="192">
        <v>37.094000000000001</v>
      </c>
    </row>
    <row r="351" spans="1:6" ht="14.25" x14ac:dyDescent="0.35">
      <c r="A351" s="160" t="s">
        <v>99</v>
      </c>
      <c r="B351" s="160"/>
      <c r="C351" s="192"/>
      <c r="D351" s="192"/>
      <c r="E351" s="192">
        <v>65.998000000000005</v>
      </c>
      <c r="F351" s="192">
        <v>65.998000000000005</v>
      </c>
    </row>
    <row r="352" spans="1:6" ht="14.25" x14ac:dyDescent="0.35">
      <c r="A352" s="160" t="s">
        <v>105</v>
      </c>
      <c r="B352" s="160"/>
      <c r="C352" s="192"/>
      <c r="D352" s="192"/>
      <c r="E352" s="192">
        <v>8.6839999999999993</v>
      </c>
      <c r="F352" s="192">
        <v>8.6839999999999993</v>
      </c>
    </row>
    <row r="353" spans="1:6" ht="14.25" x14ac:dyDescent="0.35">
      <c r="A353" s="160" t="s">
        <v>100</v>
      </c>
      <c r="B353" s="160"/>
      <c r="C353" s="192"/>
      <c r="D353" s="192"/>
      <c r="E353" s="192">
        <v>85.796999999999997</v>
      </c>
      <c r="F353" s="192">
        <v>85.796999999999997</v>
      </c>
    </row>
    <row r="354" spans="1:6" ht="14.25" x14ac:dyDescent="0.35">
      <c r="A354" s="160" t="s">
        <v>101</v>
      </c>
      <c r="B354" s="160"/>
      <c r="C354" s="192"/>
      <c r="D354" s="192"/>
      <c r="E354" s="192">
        <v>16.787000000000003</v>
      </c>
      <c r="F354" s="192">
        <v>16.787000000000003</v>
      </c>
    </row>
    <row r="355" spans="1:6" ht="14.25" x14ac:dyDescent="0.35">
      <c r="A355" s="160" t="s">
        <v>102</v>
      </c>
      <c r="B355" s="161"/>
      <c r="C355" s="192"/>
      <c r="D355" s="192"/>
      <c r="E355" s="192">
        <v>-1.919</v>
      </c>
      <c r="F355" s="192">
        <v>-1.919</v>
      </c>
    </row>
    <row r="356" spans="1:6" x14ac:dyDescent="0.35">
      <c r="A356" s="160" t="s">
        <v>69</v>
      </c>
      <c r="B356" s="160"/>
      <c r="C356" s="192"/>
      <c r="D356" s="192"/>
      <c r="E356" s="192">
        <v>69.945999999999998</v>
      </c>
      <c r="F356" s="192">
        <v>69.945999999999998</v>
      </c>
    </row>
    <row r="357" spans="1:6" x14ac:dyDescent="0.35">
      <c r="A357" s="160" t="s">
        <v>97</v>
      </c>
      <c r="B357" s="160"/>
      <c r="C357" s="192">
        <v>-2.528</v>
      </c>
      <c r="D357" s="192"/>
      <c r="E357" s="192"/>
      <c r="F357" s="192">
        <v>-2.528</v>
      </c>
    </row>
    <row r="358" spans="1:6" ht="13.5" thickBot="1" x14ac:dyDescent="0.45">
      <c r="A358" s="26" t="s">
        <v>96</v>
      </c>
      <c r="B358" s="26"/>
      <c r="C358" s="193">
        <v>-520.59400000000005</v>
      </c>
      <c r="D358" s="193">
        <v>-63.914999999999999</v>
      </c>
      <c r="E358" s="193">
        <v>-403.53</v>
      </c>
      <c r="F358" s="193">
        <v>-988.03899999999999</v>
      </c>
    </row>
    <row r="359" spans="1:6" ht="13.15" thickTop="1" x14ac:dyDescent="0.35">
      <c r="A359" s="160" t="s">
        <v>41</v>
      </c>
      <c r="B359" s="160"/>
      <c r="C359" s="192"/>
      <c r="D359" s="192"/>
      <c r="E359" s="192"/>
      <c r="F359" s="192">
        <v>-225.78404909999998</v>
      </c>
    </row>
    <row r="360" spans="1:6" ht="14.25" x14ac:dyDescent="0.35">
      <c r="A360" s="160" t="s">
        <v>107</v>
      </c>
      <c r="B360" s="160"/>
      <c r="C360" s="192"/>
      <c r="D360" s="192"/>
      <c r="E360" s="192"/>
      <c r="F360" s="192">
        <v>-66.960999999999999</v>
      </c>
    </row>
    <row r="361" spans="1:6" x14ac:dyDescent="0.35">
      <c r="A361" s="160" t="s">
        <v>64</v>
      </c>
      <c r="B361" s="160"/>
      <c r="C361" s="192"/>
      <c r="D361" s="192"/>
      <c r="E361" s="192"/>
      <c r="F361" s="192">
        <v>-21.625999999999998</v>
      </c>
    </row>
    <row r="362" spans="1:6" x14ac:dyDescent="0.35">
      <c r="A362" s="160" t="s">
        <v>97</v>
      </c>
      <c r="B362" s="160"/>
      <c r="C362" s="192"/>
      <c r="D362" s="192"/>
      <c r="E362" s="192"/>
      <c r="F362" s="192">
        <v>-2.528</v>
      </c>
    </row>
    <row r="363" spans="1:6" x14ac:dyDescent="0.35">
      <c r="A363" s="160" t="s">
        <v>108</v>
      </c>
      <c r="B363" s="160"/>
      <c r="C363" s="192"/>
      <c r="D363" s="192"/>
      <c r="E363" s="192"/>
      <c r="F363" s="192">
        <v>21.010643080000005</v>
      </c>
    </row>
    <row r="364" spans="1:6" ht="13.5" thickBot="1" x14ac:dyDescent="0.45">
      <c r="A364" s="84" t="s">
        <v>120</v>
      </c>
      <c r="B364" s="84"/>
      <c r="C364" s="194"/>
      <c r="D364" s="194"/>
      <c r="E364" s="194"/>
      <c r="F364" s="193">
        <v>-1283.92740602</v>
      </c>
    </row>
    <row r="365" spans="1:6" ht="13.15" thickTop="1" x14ac:dyDescent="0.35"/>
    <row r="367" spans="1:6" ht="15" x14ac:dyDescent="0.4">
      <c r="A367" s="143" t="s">
        <v>200</v>
      </c>
      <c r="B367" s="143"/>
      <c r="C367" s="21"/>
      <c r="D367" s="21"/>
      <c r="E367" s="21"/>
      <c r="F367" s="157"/>
    </row>
    <row r="368" spans="1:6" ht="15" x14ac:dyDescent="0.4">
      <c r="A368" s="77"/>
      <c r="B368" s="143"/>
      <c r="C368" s="21"/>
      <c r="D368" s="21"/>
      <c r="E368" s="21"/>
      <c r="F368" s="157"/>
    </row>
    <row r="369" spans="1:6" ht="13.15" x14ac:dyDescent="0.4">
      <c r="C369" s="158" t="s">
        <v>125</v>
      </c>
      <c r="D369" s="158"/>
      <c r="E369" s="158"/>
      <c r="F369" s="158"/>
    </row>
    <row r="370" spans="1:6" ht="26.25" x14ac:dyDescent="0.4">
      <c r="C370" s="159" t="s">
        <v>94</v>
      </c>
      <c r="D370" s="159" t="s">
        <v>26</v>
      </c>
      <c r="E370" s="159" t="s">
        <v>30</v>
      </c>
      <c r="F370" s="159" t="s">
        <v>95</v>
      </c>
    </row>
    <row r="371" spans="1:6" ht="13.15" x14ac:dyDescent="0.4">
      <c r="A371" s="26" t="s">
        <v>29</v>
      </c>
      <c r="B371" s="26"/>
      <c r="C371" s="188">
        <v>-57.363</v>
      </c>
      <c r="D371" s="188">
        <v>-5.66</v>
      </c>
      <c r="E371" s="188">
        <v>-46.476999999999997</v>
      </c>
      <c r="F371" s="188">
        <v>-109.5</v>
      </c>
    </row>
    <row r="372" spans="1:6" x14ac:dyDescent="0.35">
      <c r="A372" s="7" t="s">
        <v>73</v>
      </c>
      <c r="C372" s="186"/>
      <c r="D372" s="186"/>
      <c r="E372" s="186"/>
      <c r="F372" s="186"/>
    </row>
    <row r="373" spans="1:6" ht="14.25" x14ac:dyDescent="0.35">
      <c r="A373" s="160" t="s">
        <v>103</v>
      </c>
      <c r="B373" s="160"/>
      <c r="C373" s="192">
        <v>41.372</v>
      </c>
      <c r="D373" s="192">
        <v>6.915</v>
      </c>
      <c r="E373" s="192">
        <v>0.30499999999999999</v>
      </c>
      <c r="F373" s="192">
        <v>48.591999999999999</v>
      </c>
    </row>
    <row r="374" spans="1:6" ht="14.25" x14ac:dyDescent="0.35">
      <c r="A374" s="160" t="s">
        <v>104</v>
      </c>
      <c r="B374" s="160"/>
      <c r="C374" s="192">
        <v>7.3979999999999997</v>
      </c>
      <c r="D374" s="192">
        <v>1.012</v>
      </c>
      <c r="E374" s="192">
        <v>0</v>
      </c>
      <c r="F374" s="192">
        <v>8.41</v>
      </c>
    </row>
    <row r="375" spans="1:6" ht="14.25" x14ac:dyDescent="0.35">
      <c r="A375" s="160" t="s">
        <v>99</v>
      </c>
      <c r="B375" s="160"/>
      <c r="C375" s="192"/>
      <c r="D375" s="192"/>
      <c r="E375" s="192">
        <v>16.221</v>
      </c>
      <c r="F375" s="192">
        <v>16.221</v>
      </c>
    </row>
    <row r="376" spans="1:6" x14ac:dyDescent="0.35">
      <c r="A376" s="160" t="s">
        <v>98</v>
      </c>
      <c r="B376" s="160"/>
      <c r="C376" s="192"/>
      <c r="D376" s="192"/>
      <c r="E376" s="192">
        <v>0</v>
      </c>
      <c r="F376" s="192">
        <v>0</v>
      </c>
    </row>
    <row r="377" spans="1:6" ht="14.25" x14ac:dyDescent="0.35">
      <c r="A377" s="160" t="s">
        <v>100</v>
      </c>
      <c r="B377" s="160"/>
      <c r="C377" s="192"/>
      <c r="D377" s="192"/>
      <c r="E377" s="192">
        <v>-5.1349999999999998</v>
      </c>
      <c r="F377" s="192">
        <v>-5.1349999999999998</v>
      </c>
    </row>
    <row r="378" spans="1:6" ht="14.25" x14ac:dyDescent="0.35">
      <c r="A378" s="160" t="s">
        <v>101</v>
      </c>
      <c r="B378" s="160"/>
      <c r="C378" s="186"/>
      <c r="D378" s="186"/>
      <c r="E378" s="192">
        <v>0.72</v>
      </c>
      <c r="F378" s="192">
        <v>0.72</v>
      </c>
    </row>
    <row r="379" spans="1:6" ht="14.25" x14ac:dyDescent="0.35">
      <c r="A379" s="160" t="s">
        <v>102</v>
      </c>
      <c r="B379" s="161"/>
      <c r="C379" s="186"/>
      <c r="D379" s="186"/>
      <c r="E379" s="192">
        <v>0.73</v>
      </c>
      <c r="F379" s="192">
        <v>0.73</v>
      </c>
    </row>
    <row r="380" spans="1:6" x14ac:dyDescent="0.35">
      <c r="A380" s="160" t="s">
        <v>69</v>
      </c>
      <c r="B380" s="160"/>
      <c r="C380" s="186"/>
      <c r="D380" s="186"/>
      <c r="E380" s="192">
        <v>24.425999999999998</v>
      </c>
      <c r="F380" s="192">
        <v>24.425999999999998</v>
      </c>
    </row>
    <row r="381" spans="1:6" x14ac:dyDescent="0.35">
      <c r="A381" s="160" t="s">
        <v>97</v>
      </c>
      <c r="B381" s="160"/>
      <c r="C381" s="192">
        <v>-0.91100000000000003</v>
      </c>
      <c r="D381" s="186"/>
      <c r="E381" s="186"/>
      <c r="F381" s="192">
        <v>-0.91100000000000003</v>
      </c>
    </row>
    <row r="382" spans="1:6" ht="13.5" thickBot="1" x14ac:dyDescent="0.45">
      <c r="A382" s="26" t="s">
        <v>96</v>
      </c>
      <c r="B382" s="26"/>
      <c r="C382" s="193">
        <v>-105.22199999999999</v>
      </c>
      <c r="D382" s="193">
        <v>-13.587</v>
      </c>
      <c r="E382" s="193">
        <v>-83.744</v>
      </c>
      <c r="F382" s="193">
        <v>-202.553</v>
      </c>
    </row>
    <row r="383" spans="1:6" ht="13.15" thickTop="1" x14ac:dyDescent="0.35">
      <c r="A383" s="160" t="s">
        <v>41</v>
      </c>
      <c r="B383" s="160"/>
      <c r="C383" s="186"/>
      <c r="D383" s="186"/>
      <c r="E383" s="186"/>
      <c r="F383" s="192">
        <v>-64.100999999999999</v>
      </c>
    </row>
    <row r="384" spans="1:6" ht="14.25" x14ac:dyDescent="0.35">
      <c r="A384" s="160" t="s">
        <v>107</v>
      </c>
      <c r="B384" s="160"/>
      <c r="C384" s="186"/>
      <c r="D384" s="186"/>
      <c r="E384" s="186"/>
      <c r="F384" s="192">
        <v>11.631</v>
      </c>
    </row>
    <row r="385" spans="1:6" x14ac:dyDescent="0.35">
      <c r="A385" s="160" t="s">
        <v>64</v>
      </c>
      <c r="B385" s="160"/>
      <c r="C385" s="186"/>
      <c r="D385" s="186"/>
      <c r="E385" s="186"/>
      <c r="F385" s="192">
        <v>0</v>
      </c>
    </row>
    <row r="386" spans="1:6" x14ac:dyDescent="0.35">
      <c r="A386" s="160" t="s">
        <v>97</v>
      </c>
      <c r="B386" s="160"/>
      <c r="C386" s="186"/>
      <c r="D386" s="186"/>
      <c r="E386" s="186"/>
      <c r="F386" s="192">
        <v>-0.91100000000000003</v>
      </c>
    </row>
    <row r="387" spans="1:6" x14ac:dyDescent="0.35">
      <c r="A387" s="160" t="s">
        <v>108</v>
      </c>
      <c r="B387" s="160"/>
      <c r="C387" s="186"/>
      <c r="D387" s="186"/>
      <c r="E387" s="186"/>
      <c r="F387" s="192">
        <v>-3.9969999999999999</v>
      </c>
    </row>
    <row r="388" spans="1:6" ht="13.5" thickBot="1" x14ac:dyDescent="0.45">
      <c r="A388" s="84" t="s">
        <v>120</v>
      </c>
      <c r="B388" s="84"/>
      <c r="C388" s="194"/>
      <c r="D388" s="194"/>
      <c r="E388" s="194"/>
      <c r="F388" s="193">
        <v>-259.93099999999998</v>
      </c>
    </row>
    <row r="389" spans="1:6" ht="13.15" thickTop="1" x14ac:dyDescent="0.35"/>
    <row r="391" spans="1:6" ht="15" x14ac:dyDescent="0.4">
      <c r="A391" s="143" t="s">
        <v>201</v>
      </c>
      <c r="B391" s="143"/>
      <c r="C391" s="21"/>
      <c r="D391" s="21"/>
      <c r="E391" s="21"/>
      <c r="F391" s="157"/>
    </row>
    <row r="392" spans="1:6" ht="15" x14ac:dyDescent="0.4">
      <c r="A392" s="77"/>
      <c r="B392" s="143"/>
      <c r="C392" s="21"/>
      <c r="D392" s="21"/>
      <c r="E392" s="21"/>
      <c r="F392" s="157"/>
    </row>
    <row r="393" spans="1:6" ht="13.15" x14ac:dyDescent="0.4">
      <c r="C393" s="158" t="s">
        <v>126</v>
      </c>
      <c r="D393" s="158"/>
      <c r="E393" s="158"/>
      <c r="F393" s="158"/>
    </row>
    <row r="394" spans="1:6" ht="26.25" x14ac:dyDescent="0.4">
      <c r="C394" s="159" t="s">
        <v>94</v>
      </c>
      <c r="D394" s="159" t="s">
        <v>26</v>
      </c>
      <c r="E394" s="159" t="s">
        <v>30</v>
      </c>
      <c r="F394" s="159" t="s">
        <v>95</v>
      </c>
    </row>
    <row r="395" spans="1:6" ht="13.15" x14ac:dyDescent="0.4">
      <c r="A395" s="26" t="s">
        <v>29</v>
      </c>
      <c r="B395" s="26"/>
      <c r="C395" s="188">
        <v>-22.617999999999999</v>
      </c>
      <c r="D395" s="188">
        <v>-2.0308482399999992</v>
      </c>
      <c r="E395" s="188">
        <v>-45.80935843000001</v>
      </c>
      <c r="F395" s="188">
        <v>-70.45820667000001</v>
      </c>
    </row>
    <row r="396" spans="1:6" ht="13.15" x14ac:dyDescent="0.4">
      <c r="A396" s="7" t="s">
        <v>73</v>
      </c>
      <c r="C396" s="188"/>
      <c r="D396" s="188"/>
      <c r="E396" s="188"/>
      <c r="F396" s="192"/>
    </row>
    <row r="397" spans="1:6" ht="14.65" x14ac:dyDescent="0.4">
      <c r="A397" s="160" t="s">
        <v>103</v>
      </c>
      <c r="B397" s="160"/>
      <c r="C397" s="188">
        <v>37.228000000000002</v>
      </c>
      <c r="D397" s="188">
        <v>5.4480002499999998</v>
      </c>
      <c r="E397" s="188">
        <v>0.2396415699999925</v>
      </c>
      <c r="F397" s="192">
        <v>42.915641819999991</v>
      </c>
    </row>
    <row r="398" spans="1:6" ht="14.65" x14ac:dyDescent="0.4">
      <c r="A398" s="160" t="s">
        <v>104</v>
      </c>
      <c r="B398" s="160"/>
      <c r="C398" s="188">
        <v>7.3360000000000003</v>
      </c>
      <c r="D398" s="188">
        <v>1.0421515100000001</v>
      </c>
      <c r="E398" s="188"/>
      <c r="F398" s="192">
        <v>8.3781515100000004</v>
      </c>
    </row>
    <row r="399" spans="1:6" ht="14.25" x14ac:dyDescent="0.35">
      <c r="A399" s="160" t="s">
        <v>127</v>
      </c>
      <c r="B399" s="160"/>
      <c r="C399" s="192"/>
      <c r="D399" s="192"/>
      <c r="E399" s="192">
        <v>16.135999999999999</v>
      </c>
      <c r="F399" s="192">
        <v>16.135999999999999</v>
      </c>
    </row>
    <row r="400" spans="1:6" ht="14.25" x14ac:dyDescent="0.35">
      <c r="A400" s="160" t="s">
        <v>100</v>
      </c>
      <c r="B400" s="160"/>
      <c r="C400" s="192"/>
      <c r="D400" s="192"/>
      <c r="E400" s="192">
        <v>-0.85599999999999998</v>
      </c>
      <c r="F400" s="192">
        <v>-0.85599999999999998</v>
      </c>
    </row>
    <row r="401" spans="1:6" ht="14.25" x14ac:dyDescent="0.35">
      <c r="A401" s="160" t="s">
        <v>101</v>
      </c>
      <c r="B401" s="160"/>
      <c r="C401" s="192"/>
      <c r="D401" s="192"/>
      <c r="E401" s="192">
        <v>1.7090000000000001</v>
      </c>
      <c r="F401" s="192">
        <v>1.7090000000000001</v>
      </c>
    </row>
    <row r="402" spans="1:6" ht="14.25" x14ac:dyDescent="0.35">
      <c r="A402" s="160" t="s">
        <v>102</v>
      </c>
      <c r="B402" s="161"/>
      <c r="C402" s="192"/>
      <c r="D402" s="192"/>
      <c r="E402" s="192">
        <v>11.521000000000001</v>
      </c>
      <c r="F402" s="192">
        <v>11.521000000000001</v>
      </c>
    </row>
    <row r="403" spans="1:6" x14ac:dyDescent="0.35">
      <c r="A403" s="160" t="s">
        <v>69</v>
      </c>
      <c r="B403" s="160"/>
      <c r="C403" s="192"/>
      <c r="D403" s="192"/>
      <c r="E403" s="192">
        <v>29.478000000000002</v>
      </c>
      <c r="F403" s="192">
        <v>29.478000000000002</v>
      </c>
    </row>
    <row r="404" spans="1:6" x14ac:dyDescent="0.35">
      <c r="A404" s="160" t="s">
        <v>97</v>
      </c>
      <c r="B404" s="160"/>
      <c r="C404" s="192">
        <v>0.63</v>
      </c>
      <c r="D404" s="192"/>
      <c r="E404" s="192"/>
      <c r="F404" s="192">
        <v>0.63</v>
      </c>
    </row>
    <row r="405" spans="1:6" ht="13.5" thickBot="1" x14ac:dyDescent="0.45">
      <c r="A405" s="26" t="s">
        <v>96</v>
      </c>
      <c r="B405" s="26"/>
      <c r="C405" s="193">
        <v>-67.811999999999998</v>
      </c>
      <c r="D405" s="193">
        <v>-8.520999999999999</v>
      </c>
      <c r="E405" s="193">
        <v>-104.03700000000001</v>
      </c>
      <c r="F405" s="193">
        <v>-180.37</v>
      </c>
    </row>
    <row r="406" spans="1:6" ht="13.15" thickTop="1" x14ac:dyDescent="0.35">
      <c r="A406" s="160" t="s">
        <v>41</v>
      </c>
      <c r="B406" s="160"/>
      <c r="C406" s="192"/>
      <c r="D406" s="192"/>
      <c r="E406" s="192"/>
      <c r="F406" s="192">
        <v>-64.272000000000006</v>
      </c>
    </row>
    <row r="407" spans="1:6" ht="14.25" x14ac:dyDescent="0.35">
      <c r="A407" s="160" t="s">
        <v>107</v>
      </c>
      <c r="B407" s="160"/>
      <c r="C407" s="192"/>
      <c r="D407" s="192"/>
      <c r="E407" s="192"/>
      <c r="F407" s="192">
        <v>-3.1989999999999998</v>
      </c>
    </row>
    <row r="408" spans="1:6" x14ac:dyDescent="0.35">
      <c r="A408" s="160" t="s">
        <v>97</v>
      </c>
      <c r="B408" s="160"/>
      <c r="C408" s="192"/>
      <c r="D408" s="192"/>
      <c r="E408" s="192"/>
      <c r="F408" s="192">
        <v>0.63</v>
      </c>
    </row>
    <row r="409" spans="1:6" x14ac:dyDescent="0.35">
      <c r="A409" s="160" t="s">
        <v>108</v>
      </c>
      <c r="B409" s="160"/>
      <c r="C409" s="192"/>
      <c r="D409" s="192"/>
      <c r="E409" s="192"/>
      <c r="F409" s="192">
        <v>1.897</v>
      </c>
    </row>
    <row r="410" spans="1:6" ht="13.5" thickBot="1" x14ac:dyDescent="0.45">
      <c r="A410" s="84" t="s">
        <v>120</v>
      </c>
      <c r="B410" s="84"/>
      <c r="C410" s="194"/>
      <c r="D410" s="194"/>
      <c r="E410" s="194"/>
      <c r="F410" s="193">
        <v>-245.31400000000002</v>
      </c>
    </row>
    <row r="411" spans="1:6" ht="13.15" thickTop="1" x14ac:dyDescent="0.35"/>
    <row r="413" spans="1:6" ht="15" x14ac:dyDescent="0.4">
      <c r="A413" s="143" t="s">
        <v>202</v>
      </c>
      <c r="B413" s="143"/>
      <c r="C413" s="21"/>
      <c r="D413" s="21"/>
      <c r="E413" s="21"/>
      <c r="F413" s="157"/>
    </row>
    <row r="414" spans="1:6" ht="15" x14ac:dyDescent="0.4">
      <c r="A414" s="77"/>
      <c r="B414" s="143"/>
      <c r="C414" s="21"/>
      <c r="D414" s="21"/>
      <c r="E414" s="21"/>
      <c r="F414" s="157"/>
    </row>
    <row r="415" spans="1:6" ht="13.15" x14ac:dyDescent="0.4">
      <c r="C415" s="158" t="s">
        <v>128</v>
      </c>
      <c r="D415" s="158"/>
      <c r="E415" s="158"/>
      <c r="F415" s="158"/>
    </row>
    <row r="416" spans="1:6" ht="26.25" x14ac:dyDescent="0.4">
      <c r="C416" s="159" t="s">
        <v>94</v>
      </c>
      <c r="D416" s="159" t="s">
        <v>26</v>
      </c>
      <c r="E416" s="159" t="s">
        <v>30</v>
      </c>
      <c r="F416" s="159" t="s">
        <v>95</v>
      </c>
    </row>
    <row r="417" spans="1:6" ht="13.15" x14ac:dyDescent="0.4">
      <c r="A417" s="26" t="s">
        <v>29</v>
      </c>
      <c r="B417" s="26"/>
      <c r="C417" s="188">
        <v>2.4209999999999998</v>
      </c>
      <c r="D417" s="188">
        <v>-2.88</v>
      </c>
      <c r="E417" s="188">
        <v>-54.469000000000001</v>
      </c>
      <c r="F417" s="188">
        <v>-54.928000000000004</v>
      </c>
    </row>
    <row r="418" spans="1:6" ht="13.15" x14ac:dyDescent="0.4">
      <c r="A418" s="7" t="s">
        <v>73</v>
      </c>
      <c r="C418" s="188"/>
      <c r="D418" s="188"/>
      <c r="E418" s="188"/>
      <c r="F418" s="192"/>
    </row>
    <row r="419" spans="1:6" ht="14.65" x14ac:dyDescent="0.4">
      <c r="A419" s="160" t="s">
        <v>103</v>
      </c>
      <c r="B419" s="160"/>
      <c r="C419" s="188">
        <v>33.866</v>
      </c>
      <c r="D419" s="188">
        <v>4.9029999999999996</v>
      </c>
      <c r="E419" s="188">
        <v>0.22900000000000001</v>
      </c>
      <c r="F419" s="192">
        <v>38.997999999999998</v>
      </c>
    </row>
    <row r="420" spans="1:6" ht="14.65" x14ac:dyDescent="0.4">
      <c r="A420" s="160" t="s">
        <v>104</v>
      </c>
      <c r="B420" s="160"/>
      <c r="C420" s="188">
        <v>7.633</v>
      </c>
      <c r="D420" s="188">
        <v>1.085</v>
      </c>
      <c r="E420" s="188"/>
      <c r="F420" s="192">
        <v>8.718</v>
      </c>
    </row>
    <row r="421" spans="1:6" ht="14.25" x14ac:dyDescent="0.35">
      <c r="A421" s="160" t="s">
        <v>99</v>
      </c>
      <c r="B421" s="160"/>
      <c r="C421" s="192"/>
      <c r="D421" s="192"/>
      <c r="E421" s="192">
        <v>15.939</v>
      </c>
      <c r="F421" s="192">
        <v>15.939</v>
      </c>
    </row>
    <row r="422" spans="1:6" ht="14.25" x14ac:dyDescent="0.35">
      <c r="A422" s="160" t="s">
        <v>100</v>
      </c>
      <c r="B422" s="160"/>
      <c r="C422" s="192"/>
      <c r="D422" s="192"/>
      <c r="E422" s="192">
        <v>0.26900000000000002</v>
      </c>
      <c r="F422" s="192">
        <v>0.26900000000000002</v>
      </c>
    </row>
    <row r="423" spans="1:6" ht="14.25" x14ac:dyDescent="0.35">
      <c r="A423" s="160" t="s">
        <v>101</v>
      </c>
      <c r="B423" s="160"/>
      <c r="C423" s="192"/>
      <c r="D423" s="192"/>
      <c r="E423" s="192">
        <v>0.87</v>
      </c>
      <c r="F423" s="192">
        <v>0.87</v>
      </c>
    </row>
    <row r="424" spans="1:6" ht="14.25" x14ac:dyDescent="0.35">
      <c r="A424" s="160" t="s">
        <v>102</v>
      </c>
      <c r="B424" s="161"/>
      <c r="C424" s="192"/>
      <c r="D424" s="192"/>
      <c r="E424" s="192">
        <v>4.8620000000000001</v>
      </c>
      <c r="F424" s="192">
        <v>4.8620000000000001</v>
      </c>
    </row>
    <row r="425" spans="1:6" x14ac:dyDescent="0.35">
      <c r="A425" s="160" t="s">
        <v>69</v>
      </c>
      <c r="B425" s="160"/>
      <c r="C425" s="192"/>
      <c r="D425" s="192"/>
      <c r="E425" s="192">
        <v>32.218000000000004</v>
      </c>
      <c r="F425" s="192">
        <v>32.218000000000004</v>
      </c>
    </row>
    <row r="426" spans="1:6" x14ac:dyDescent="0.35">
      <c r="A426" s="160" t="s">
        <v>97</v>
      </c>
      <c r="B426" s="160"/>
      <c r="C426" s="192">
        <v>-0.114</v>
      </c>
      <c r="D426" s="192"/>
      <c r="E426" s="192"/>
      <c r="F426" s="192">
        <v>-0.114</v>
      </c>
    </row>
    <row r="427" spans="1:6" ht="13.5" thickBot="1" x14ac:dyDescent="0.45">
      <c r="A427" s="26" t="s">
        <v>96</v>
      </c>
      <c r="B427" s="26"/>
      <c r="C427" s="193">
        <v>-38.964000000000006</v>
      </c>
      <c r="D427" s="193">
        <v>-8.8679999999999986</v>
      </c>
      <c r="E427" s="193">
        <v>-108.85599999999999</v>
      </c>
      <c r="F427" s="193">
        <v>-156.68799999999999</v>
      </c>
    </row>
    <row r="428" spans="1:6" ht="13.15" thickTop="1" x14ac:dyDescent="0.35">
      <c r="A428" s="160" t="s">
        <v>41</v>
      </c>
      <c r="B428" s="160"/>
      <c r="C428" s="192"/>
      <c r="D428" s="192"/>
      <c r="E428" s="192"/>
      <c r="F428" s="192">
        <v>-65.460999999999999</v>
      </c>
    </row>
    <row r="429" spans="1:6" ht="14.25" x14ac:dyDescent="0.35">
      <c r="A429" s="160" t="s">
        <v>107</v>
      </c>
      <c r="B429" s="160"/>
      <c r="C429" s="192"/>
      <c r="D429" s="192"/>
      <c r="E429" s="192"/>
      <c r="F429" s="192">
        <v>-5.9930000000000003</v>
      </c>
    </row>
    <row r="430" spans="1:6" x14ac:dyDescent="0.35">
      <c r="A430" s="160" t="s">
        <v>129</v>
      </c>
      <c r="B430" s="160"/>
      <c r="C430" s="192"/>
      <c r="D430" s="192"/>
      <c r="E430" s="192"/>
      <c r="F430" s="192">
        <v>-13.07</v>
      </c>
    </row>
    <row r="431" spans="1:6" x14ac:dyDescent="0.35">
      <c r="A431" s="160" t="s">
        <v>97</v>
      </c>
      <c r="B431" s="160"/>
      <c r="C431" s="192"/>
      <c r="D431" s="192"/>
      <c r="E431" s="192"/>
      <c r="F431" s="192">
        <v>-0.114</v>
      </c>
    </row>
    <row r="432" spans="1:6" ht="13.15" x14ac:dyDescent="0.4">
      <c r="A432" s="160" t="s">
        <v>108</v>
      </c>
      <c r="B432" s="84"/>
      <c r="C432" s="194"/>
      <c r="D432" s="194"/>
      <c r="E432" s="194"/>
      <c r="F432" s="192">
        <v>6.6130000000000004</v>
      </c>
    </row>
    <row r="433" spans="1:6" ht="13.5" thickBot="1" x14ac:dyDescent="0.45">
      <c r="A433" s="84" t="s">
        <v>120</v>
      </c>
      <c r="C433" s="192"/>
      <c r="D433" s="192"/>
      <c r="E433" s="192"/>
      <c r="F433" s="193">
        <v>-234.71299999999999</v>
      </c>
    </row>
    <row r="434" spans="1:6" ht="13.15" thickTop="1" x14ac:dyDescent="0.35"/>
    <row r="436" spans="1:6" ht="15" x14ac:dyDescent="0.4">
      <c r="A436" s="143" t="s">
        <v>203</v>
      </c>
      <c r="B436" s="143"/>
      <c r="C436" s="21"/>
      <c r="D436" s="21"/>
      <c r="E436" s="21"/>
      <c r="F436" s="157"/>
    </row>
    <row r="437" spans="1:6" ht="15" x14ac:dyDescent="0.4">
      <c r="A437" s="77"/>
      <c r="B437" s="143"/>
      <c r="C437" s="21"/>
      <c r="D437" s="21"/>
      <c r="E437" s="21"/>
      <c r="F437" s="157"/>
    </row>
    <row r="438" spans="1:6" ht="13.15" x14ac:dyDescent="0.4">
      <c r="C438" s="158" t="s">
        <v>130</v>
      </c>
      <c r="D438" s="158"/>
      <c r="E438" s="158"/>
      <c r="F438" s="158"/>
    </row>
    <row r="439" spans="1:6" ht="26.25" x14ac:dyDescent="0.4">
      <c r="C439" s="159" t="s">
        <v>94</v>
      </c>
      <c r="D439" s="159" t="s">
        <v>26</v>
      </c>
      <c r="E439" s="159" t="s">
        <v>30</v>
      </c>
      <c r="F439" s="159" t="s">
        <v>95</v>
      </c>
    </row>
    <row r="440" spans="1:6" ht="13.15" x14ac:dyDescent="0.4">
      <c r="A440" s="26" t="s">
        <v>29</v>
      </c>
      <c r="B440" s="26"/>
      <c r="C440" s="188">
        <v>25.553999999999998</v>
      </c>
      <c r="D440" s="188">
        <v>-2.8811517599999998</v>
      </c>
      <c r="E440" s="188">
        <v>-49.06264156999999</v>
      </c>
      <c r="F440" s="188">
        <v>-26.389793329999989</v>
      </c>
    </row>
    <row r="441" spans="1:6" ht="13.15" x14ac:dyDescent="0.4">
      <c r="A441" s="7" t="s">
        <v>73</v>
      </c>
      <c r="C441" s="188"/>
      <c r="D441" s="188"/>
      <c r="E441" s="188"/>
      <c r="F441" s="192"/>
    </row>
    <row r="442" spans="1:6" ht="14.65" x14ac:dyDescent="0.4">
      <c r="A442" s="160" t="s">
        <v>103</v>
      </c>
      <c r="B442" s="160"/>
      <c r="C442" s="188">
        <v>27.765000000000001</v>
      </c>
      <c r="D442" s="188">
        <v>4.7799997500000009</v>
      </c>
      <c r="E442" s="188">
        <v>0.24035843000000751</v>
      </c>
      <c r="F442" s="192">
        <v>32.78535818000001</v>
      </c>
    </row>
    <row r="443" spans="1:6" ht="14.65" x14ac:dyDescent="0.4">
      <c r="A443" s="160" t="s">
        <v>104</v>
      </c>
      <c r="B443" s="160"/>
      <c r="C443" s="188">
        <v>8.0750000000000011</v>
      </c>
      <c r="D443" s="188">
        <v>1.1688484899999998</v>
      </c>
      <c r="E443" s="188"/>
      <c r="F443" s="192">
        <v>9.2438484900000013</v>
      </c>
    </row>
    <row r="444" spans="1:6" ht="14.25" x14ac:dyDescent="0.35">
      <c r="A444" s="160" t="s">
        <v>99</v>
      </c>
      <c r="B444" s="160"/>
      <c r="C444" s="192"/>
      <c r="D444" s="192"/>
      <c r="E444" s="192">
        <v>15.847999999999988</v>
      </c>
      <c r="F444" s="192">
        <v>15.847999999999988</v>
      </c>
    </row>
    <row r="445" spans="1:6" ht="14.25" x14ac:dyDescent="0.35">
      <c r="A445" s="160" t="s">
        <v>100</v>
      </c>
      <c r="B445" s="160"/>
      <c r="C445" s="192"/>
      <c r="D445" s="192"/>
      <c r="E445" s="192">
        <v>-1.8860000000000001</v>
      </c>
      <c r="F445" s="192">
        <v>-1.8860000000000001</v>
      </c>
    </row>
    <row r="446" spans="1:6" ht="14.25" x14ac:dyDescent="0.35">
      <c r="A446" s="160" t="s">
        <v>101</v>
      </c>
      <c r="B446" s="160"/>
      <c r="C446" s="192"/>
      <c r="D446" s="192"/>
      <c r="E446" s="192">
        <v>3.4449999999999994</v>
      </c>
      <c r="F446" s="192">
        <v>3.4449999999999994</v>
      </c>
    </row>
    <row r="447" spans="1:6" ht="14.25" x14ac:dyDescent="0.35">
      <c r="A447" s="160" t="s">
        <v>102</v>
      </c>
      <c r="B447" s="161"/>
      <c r="C447" s="192"/>
      <c r="D447" s="192"/>
      <c r="E447" s="192">
        <v>5.1489999999999974</v>
      </c>
      <c r="F447" s="192">
        <v>5.1489999999999974</v>
      </c>
    </row>
    <row r="448" spans="1:6" x14ac:dyDescent="0.35">
      <c r="A448" s="160" t="s">
        <v>69</v>
      </c>
      <c r="B448" s="160"/>
      <c r="C448" s="192"/>
      <c r="D448" s="192"/>
      <c r="E448" s="192">
        <v>34.769999999999996</v>
      </c>
      <c r="F448" s="192">
        <v>34.769999999999996</v>
      </c>
    </row>
    <row r="449" spans="1:6" x14ac:dyDescent="0.35">
      <c r="A449" s="160" t="s">
        <v>97</v>
      </c>
      <c r="B449" s="160"/>
      <c r="C449" s="192">
        <v>0.13100000000000001</v>
      </c>
      <c r="D449" s="192"/>
      <c r="E449" s="192"/>
      <c r="F449" s="192">
        <v>0.13100000000000001</v>
      </c>
    </row>
    <row r="450" spans="1:6" ht="13.5" thickBot="1" x14ac:dyDescent="0.45">
      <c r="A450" s="26" t="s">
        <v>96</v>
      </c>
      <c r="B450" s="26"/>
      <c r="C450" s="193">
        <v>-10.417000000000005</v>
      </c>
      <c r="D450" s="193">
        <v>-8.83</v>
      </c>
      <c r="E450" s="193">
        <v>-106.62899999999999</v>
      </c>
      <c r="F450" s="193">
        <v>-125.87599999999998</v>
      </c>
    </row>
    <row r="451" spans="1:6" ht="13.15" thickTop="1" x14ac:dyDescent="0.35">
      <c r="A451" s="160" t="s">
        <v>41</v>
      </c>
      <c r="B451" s="160"/>
      <c r="C451" s="192"/>
      <c r="D451" s="192"/>
      <c r="E451" s="192"/>
      <c r="F451" s="192">
        <v>-63.98399999999998</v>
      </c>
    </row>
    <row r="452" spans="1:6" ht="14.25" x14ac:dyDescent="0.35">
      <c r="A452" s="160" t="s">
        <v>107</v>
      </c>
      <c r="B452" s="160"/>
      <c r="C452" s="192"/>
      <c r="D452" s="192"/>
      <c r="E452" s="192"/>
      <c r="F452" s="192">
        <v>-4.1870000000000003</v>
      </c>
    </row>
    <row r="453" spans="1:6" x14ac:dyDescent="0.35">
      <c r="A453" s="160" t="s">
        <v>129</v>
      </c>
      <c r="B453" s="160"/>
      <c r="C453" s="192"/>
      <c r="D453" s="192"/>
      <c r="E453" s="192"/>
      <c r="F453" s="192">
        <v>0</v>
      </c>
    </row>
    <row r="454" spans="1:6" x14ac:dyDescent="0.35">
      <c r="A454" s="160" t="s">
        <v>97</v>
      </c>
      <c r="B454" s="160"/>
      <c r="C454" s="192"/>
      <c r="D454" s="192"/>
      <c r="E454" s="192"/>
      <c r="F454" s="192">
        <v>0.13100000000000001</v>
      </c>
    </row>
    <row r="455" spans="1:6" ht="13.15" x14ac:dyDescent="0.4">
      <c r="A455" s="160" t="s">
        <v>108</v>
      </c>
      <c r="B455" s="84"/>
      <c r="C455" s="194"/>
      <c r="D455" s="194"/>
      <c r="E455" s="194"/>
      <c r="F455" s="192">
        <v>10.099</v>
      </c>
    </row>
    <row r="456" spans="1:6" ht="13.5" thickBot="1" x14ac:dyDescent="0.45">
      <c r="A456" s="84" t="s">
        <v>120</v>
      </c>
      <c r="C456" s="192"/>
      <c r="D456" s="192"/>
      <c r="E456" s="192"/>
      <c r="F456" s="193">
        <v>-183.81699999999995</v>
      </c>
    </row>
    <row r="457" spans="1:6" ht="13.15" thickTop="1" x14ac:dyDescent="0.35">
      <c r="C457" s="186"/>
      <c r="D457" s="186"/>
      <c r="E457" s="186"/>
      <c r="F457" s="186"/>
    </row>
    <row r="458" spans="1:6" x14ac:dyDescent="0.35">
      <c r="C458" s="186"/>
      <c r="D458" s="186"/>
      <c r="E458" s="186"/>
      <c r="F458" s="186"/>
    </row>
    <row r="459" spans="1:6" ht="15" x14ac:dyDescent="0.4">
      <c r="A459" s="143" t="s">
        <v>204</v>
      </c>
      <c r="B459" s="143"/>
      <c r="C459" s="192"/>
      <c r="D459" s="192"/>
      <c r="E459" s="192"/>
      <c r="F459" s="195"/>
    </row>
    <row r="460" spans="1:6" ht="15" x14ac:dyDescent="0.4">
      <c r="A460" s="77"/>
      <c r="B460" s="143"/>
      <c r="C460" s="21"/>
      <c r="D460" s="21"/>
      <c r="E460" s="21"/>
      <c r="F460" s="157"/>
    </row>
    <row r="461" spans="1:6" ht="13.15" x14ac:dyDescent="0.4">
      <c r="C461" s="158" t="s">
        <v>131</v>
      </c>
      <c r="D461" s="158"/>
      <c r="E461" s="158"/>
      <c r="F461" s="158"/>
    </row>
    <row r="462" spans="1:6" ht="26.25" x14ac:dyDescent="0.4">
      <c r="C462" s="159" t="s">
        <v>94</v>
      </c>
      <c r="D462" s="159" t="s">
        <v>26</v>
      </c>
      <c r="E462" s="159" t="s">
        <v>30</v>
      </c>
      <c r="F462" s="159" t="s">
        <v>95</v>
      </c>
    </row>
    <row r="463" spans="1:6" ht="13.15" x14ac:dyDescent="0.4">
      <c r="A463" s="26" t="s">
        <v>29</v>
      </c>
      <c r="B463" s="26"/>
      <c r="C463" s="188">
        <v>-52.006</v>
      </c>
      <c r="D463" s="188">
        <v>-13.452</v>
      </c>
      <c r="E463" s="188">
        <v>-195.81799999999998</v>
      </c>
      <c r="F463" s="188">
        <v>-261.27599999999995</v>
      </c>
    </row>
    <row r="464" spans="1:6" ht="13.15" x14ac:dyDescent="0.4">
      <c r="A464" s="7" t="s">
        <v>73</v>
      </c>
      <c r="C464" s="188"/>
      <c r="D464" s="188"/>
      <c r="E464" s="188"/>
      <c r="F464" s="192"/>
    </row>
    <row r="465" spans="1:6" ht="14.25" x14ac:dyDescent="0.35">
      <c r="A465" s="160" t="s">
        <v>103</v>
      </c>
      <c r="B465" s="160"/>
      <c r="C465" s="192">
        <v>140.23099999999999</v>
      </c>
      <c r="D465" s="192">
        <v>22.045999999999999</v>
      </c>
      <c r="E465" s="192">
        <v>1.014</v>
      </c>
      <c r="F465" s="192">
        <v>163.291</v>
      </c>
    </row>
    <row r="466" spans="1:6" ht="14.25" x14ac:dyDescent="0.35">
      <c r="A466" s="160" t="s">
        <v>104</v>
      </c>
      <c r="B466" s="160"/>
      <c r="C466" s="192">
        <v>30.442</v>
      </c>
      <c r="D466" s="192">
        <v>4.3079999999999998</v>
      </c>
      <c r="E466" s="192">
        <v>0</v>
      </c>
      <c r="F466" s="192">
        <v>34.75</v>
      </c>
    </row>
    <row r="467" spans="1:6" ht="14.25" x14ac:dyDescent="0.35">
      <c r="A467" s="160" t="s">
        <v>99</v>
      </c>
      <c r="B467" s="160"/>
      <c r="C467" s="192"/>
      <c r="D467" s="192"/>
      <c r="E467" s="192">
        <v>64.143999999999991</v>
      </c>
      <c r="F467" s="192">
        <v>64.143999999999991</v>
      </c>
    </row>
    <row r="468" spans="1:6" ht="14.25" x14ac:dyDescent="0.35">
      <c r="A468" s="160" t="s">
        <v>100</v>
      </c>
      <c r="B468" s="160"/>
      <c r="C468" s="192"/>
      <c r="D468" s="192"/>
      <c r="E468" s="192">
        <v>-7.6079999999999997</v>
      </c>
      <c r="F468" s="192">
        <v>-7.6079999999999997</v>
      </c>
    </row>
    <row r="469" spans="1:6" ht="14.25" x14ac:dyDescent="0.35">
      <c r="A469" s="160" t="s">
        <v>101</v>
      </c>
      <c r="B469" s="160"/>
      <c r="C469" s="192"/>
      <c r="D469" s="192"/>
      <c r="E469" s="192">
        <v>6.7439999999999998</v>
      </c>
      <c r="F469" s="192">
        <v>6.7439999999999998</v>
      </c>
    </row>
    <row r="470" spans="1:6" ht="14.25" x14ac:dyDescent="0.35">
      <c r="A470" s="160" t="s">
        <v>102</v>
      </c>
      <c r="B470" s="161"/>
      <c r="C470" s="192"/>
      <c r="D470" s="192"/>
      <c r="E470" s="192">
        <v>22.262</v>
      </c>
      <c r="F470" s="192">
        <v>22.262</v>
      </c>
    </row>
    <row r="471" spans="1:6" x14ac:dyDescent="0.35">
      <c r="A471" s="160" t="s">
        <v>69</v>
      </c>
      <c r="B471" s="160"/>
      <c r="C471" s="192"/>
      <c r="D471" s="192"/>
      <c r="E471" s="192">
        <v>120.892</v>
      </c>
      <c r="F471" s="192">
        <v>120.892</v>
      </c>
    </row>
    <row r="472" spans="1:6" x14ac:dyDescent="0.35">
      <c r="A472" s="160" t="s">
        <v>97</v>
      </c>
      <c r="B472" s="160"/>
      <c r="C472" s="192">
        <v>-0.26400000000000001</v>
      </c>
      <c r="D472" s="192"/>
      <c r="E472" s="192"/>
      <c r="F472" s="192">
        <v>-0.26400000000000001</v>
      </c>
    </row>
    <row r="473" spans="1:6" ht="13.5" thickBot="1" x14ac:dyDescent="0.45">
      <c r="A473" s="26" t="s">
        <v>96</v>
      </c>
      <c r="B473" s="26"/>
      <c r="C473" s="193">
        <v>-222.41499999999999</v>
      </c>
      <c r="D473" s="193">
        <v>-39.805999999999997</v>
      </c>
      <c r="E473" s="193">
        <v>-403.26599999999996</v>
      </c>
      <c r="F473" s="193">
        <v>-665.48699999999997</v>
      </c>
    </row>
    <row r="474" spans="1:6" ht="13.15" thickTop="1" x14ac:dyDescent="0.35">
      <c r="A474" s="160" t="s">
        <v>41</v>
      </c>
      <c r="B474" s="160"/>
      <c r="C474" s="192"/>
      <c r="D474" s="192"/>
      <c r="E474" s="192"/>
      <c r="F474" s="192">
        <v>-257.81799999999998</v>
      </c>
    </row>
    <row r="475" spans="1:6" ht="14.25" x14ac:dyDescent="0.35">
      <c r="A475" s="160" t="s">
        <v>107</v>
      </c>
      <c r="B475" s="160"/>
      <c r="C475" s="192"/>
      <c r="D475" s="192"/>
      <c r="E475" s="192"/>
      <c r="F475" s="192">
        <v>-1.748</v>
      </c>
    </row>
    <row r="476" spans="1:6" x14ac:dyDescent="0.35">
      <c r="A476" s="160" t="s">
        <v>129</v>
      </c>
      <c r="B476" s="160"/>
      <c r="C476" s="192"/>
      <c r="D476" s="192"/>
      <c r="E476" s="192"/>
      <c r="F476" s="192">
        <v>-13.07</v>
      </c>
    </row>
    <row r="477" spans="1:6" x14ac:dyDescent="0.35">
      <c r="A477" s="160" t="s">
        <v>97</v>
      </c>
      <c r="B477" s="160"/>
      <c r="C477" s="192"/>
      <c r="D477" s="192"/>
      <c r="E477" s="192"/>
      <c r="F477" s="192">
        <v>-0.26400000000000001</v>
      </c>
    </row>
    <row r="478" spans="1:6" ht="13.15" x14ac:dyDescent="0.4">
      <c r="A478" s="160" t="s">
        <v>108</v>
      </c>
      <c r="B478" s="84"/>
      <c r="C478" s="194"/>
      <c r="D478" s="194"/>
      <c r="E478" s="194"/>
      <c r="F478" s="192">
        <v>14.612</v>
      </c>
    </row>
    <row r="479" spans="1:6" ht="13.5" thickBot="1" x14ac:dyDescent="0.45">
      <c r="A479" s="84" t="s">
        <v>120</v>
      </c>
      <c r="C479" s="192"/>
      <c r="D479" s="192"/>
      <c r="E479" s="192"/>
      <c r="F479" s="193">
        <v>-923.77499999999986</v>
      </c>
    </row>
    <row r="480" spans="1:6" ht="13.15" thickTop="1" x14ac:dyDescent="0.35">
      <c r="C480" s="186"/>
      <c r="D480" s="186"/>
      <c r="E480" s="186"/>
      <c r="F480" s="186"/>
    </row>
    <row r="482" spans="1:6" ht="15" x14ac:dyDescent="0.4">
      <c r="A482" s="143" t="s">
        <v>205</v>
      </c>
      <c r="B482" s="143"/>
      <c r="C482" s="21"/>
      <c r="D482" s="21"/>
      <c r="E482" s="21"/>
      <c r="F482" s="157"/>
    </row>
    <row r="483" spans="1:6" ht="15" x14ac:dyDescent="0.4">
      <c r="A483" s="77"/>
      <c r="B483" s="143"/>
      <c r="C483" s="21"/>
      <c r="D483" s="21"/>
      <c r="E483" s="21"/>
      <c r="F483" s="157"/>
    </row>
    <row r="484" spans="1:6" ht="26.85" customHeight="1" x14ac:dyDescent="0.4">
      <c r="C484" s="241" t="s">
        <v>135</v>
      </c>
      <c r="D484" s="241"/>
      <c r="E484" s="241"/>
      <c r="F484" s="241"/>
    </row>
    <row r="485" spans="1:6" ht="26.25" x14ac:dyDescent="0.4">
      <c r="C485" s="159" t="s">
        <v>94</v>
      </c>
      <c r="D485" s="159" t="s">
        <v>26</v>
      </c>
      <c r="E485" s="159" t="s">
        <v>30</v>
      </c>
      <c r="F485" s="159" t="s">
        <v>95</v>
      </c>
    </row>
    <row r="486" spans="1:6" ht="13.15" x14ac:dyDescent="0.4">
      <c r="A486" s="26" t="s">
        <v>29</v>
      </c>
      <c r="B486" s="26"/>
      <c r="C486" s="188">
        <v>73.56</v>
      </c>
      <c r="D486" s="188">
        <v>-9.3170000000000002</v>
      </c>
      <c r="E486" s="188">
        <v>-59.093000000000004</v>
      </c>
      <c r="F486" s="188">
        <v>5.15</v>
      </c>
    </row>
    <row r="487" spans="1:6" x14ac:dyDescent="0.35">
      <c r="A487" s="7" t="s">
        <v>73</v>
      </c>
      <c r="C487" s="196"/>
      <c r="D487" s="196"/>
      <c r="E487" s="196"/>
      <c r="F487" s="196"/>
    </row>
    <row r="488" spans="1:6" ht="14.25" x14ac:dyDescent="0.35">
      <c r="A488" s="160" t="s">
        <v>103</v>
      </c>
      <c r="B488" s="160"/>
      <c r="C488" s="192">
        <v>22.114999999999998</v>
      </c>
      <c r="D488" s="192">
        <v>4.5999999999999996</v>
      </c>
      <c r="E488" s="192">
        <v>0.251</v>
      </c>
      <c r="F488" s="192">
        <v>26.966000000000001</v>
      </c>
    </row>
    <row r="489" spans="1:6" ht="14.25" x14ac:dyDescent="0.35">
      <c r="A489" s="160" t="s">
        <v>104</v>
      </c>
      <c r="B489" s="160"/>
      <c r="C489" s="192">
        <v>6.1390000000000002</v>
      </c>
      <c r="D489" s="192">
        <v>1.2</v>
      </c>
      <c r="E489" s="192">
        <v>0</v>
      </c>
      <c r="F489" s="192">
        <v>7.3390000000000004</v>
      </c>
    </row>
    <row r="490" spans="1:6" ht="14.25" x14ac:dyDescent="0.35">
      <c r="A490" s="160" t="s">
        <v>99</v>
      </c>
      <c r="B490" s="160"/>
      <c r="C490" s="192"/>
      <c r="D490" s="192"/>
      <c r="E490" s="192">
        <v>15.803000000000001</v>
      </c>
      <c r="F490" s="192">
        <v>15.803000000000001</v>
      </c>
    </row>
    <row r="491" spans="1:6" ht="14.25" x14ac:dyDescent="0.35">
      <c r="A491" s="160" t="s">
        <v>101</v>
      </c>
      <c r="B491" s="160"/>
      <c r="C491" s="192"/>
      <c r="D491" s="192"/>
      <c r="E491" s="192">
        <v>3.6640000000000001</v>
      </c>
      <c r="F491" s="192">
        <v>3.6640000000000001</v>
      </c>
    </row>
    <row r="492" spans="1:6" ht="14.25" x14ac:dyDescent="0.35">
      <c r="A492" s="160" t="s">
        <v>102</v>
      </c>
      <c r="B492" s="161"/>
      <c r="C492" s="192"/>
      <c r="D492" s="192"/>
      <c r="E492" s="192">
        <v>3.4750000000000001</v>
      </c>
      <c r="F492" s="192">
        <v>3.4750000000000001</v>
      </c>
    </row>
    <row r="493" spans="1:6" x14ac:dyDescent="0.35">
      <c r="A493" s="160" t="s">
        <v>69</v>
      </c>
      <c r="B493" s="160"/>
      <c r="C493" s="192"/>
      <c r="D493" s="192"/>
      <c r="E493" s="192">
        <v>27.605</v>
      </c>
      <c r="F493" s="192">
        <v>27.605</v>
      </c>
    </row>
    <row r="494" spans="1:6" x14ac:dyDescent="0.35">
      <c r="A494" s="160" t="s">
        <v>97</v>
      </c>
      <c r="B494" s="160"/>
      <c r="C494" s="192">
        <v>-0.17</v>
      </c>
      <c r="D494" s="192"/>
      <c r="E494" s="192"/>
      <c r="F494" s="192">
        <v>-0.17</v>
      </c>
    </row>
    <row r="495" spans="1:6" ht="13.5" thickBot="1" x14ac:dyDescent="0.45">
      <c r="A495" s="26" t="s">
        <v>77</v>
      </c>
      <c r="B495" s="26"/>
      <c r="C495" s="193">
        <v>45.476000000000006</v>
      </c>
      <c r="D495" s="193">
        <v>-15.117000000000001</v>
      </c>
      <c r="E495" s="193">
        <v>-109.89100000000001</v>
      </c>
      <c r="F495" s="193">
        <v>-79.531999999999996</v>
      </c>
    </row>
    <row r="496" spans="1:6" ht="13.15" thickTop="1" x14ac:dyDescent="0.35">
      <c r="A496" s="160" t="s">
        <v>41</v>
      </c>
      <c r="B496" s="160"/>
      <c r="C496" s="196"/>
      <c r="D496" s="196"/>
      <c r="E496" s="196"/>
      <c r="F496" s="192">
        <v>-61.058</v>
      </c>
    </row>
    <row r="497" spans="1:6" ht="14.25" x14ac:dyDescent="0.35">
      <c r="A497" s="160" t="s">
        <v>107</v>
      </c>
      <c r="B497" s="160"/>
      <c r="C497" s="196"/>
      <c r="D497" s="196"/>
      <c r="E497" s="196"/>
      <c r="F497" s="192">
        <v>191.24100000000001</v>
      </c>
    </row>
    <row r="498" spans="1:6" x14ac:dyDescent="0.35">
      <c r="A498" s="160" t="s">
        <v>64</v>
      </c>
      <c r="B498" s="160"/>
      <c r="C498" s="196"/>
      <c r="D498" s="196"/>
      <c r="E498" s="196"/>
      <c r="F498" s="192">
        <v>-3.5329999999999999</v>
      </c>
    </row>
    <row r="499" spans="1:6" x14ac:dyDescent="0.35">
      <c r="A499" s="160" t="s">
        <v>97</v>
      </c>
      <c r="B499" s="160"/>
      <c r="C499" s="196"/>
      <c r="D499" s="196"/>
      <c r="E499" s="196"/>
      <c r="F499" s="192">
        <v>-0.17</v>
      </c>
    </row>
    <row r="500" spans="1:6" x14ac:dyDescent="0.35">
      <c r="A500" s="160" t="s">
        <v>108</v>
      </c>
      <c r="B500" s="160"/>
      <c r="C500" s="196"/>
      <c r="D500" s="196"/>
      <c r="E500" s="196"/>
      <c r="F500" s="192">
        <v>0.59599999999999997</v>
      </c>
    </row>
    <row r="501" spans="1:6" ht="13.5" thickBot="1" x14ac:dyDescent="0.45">
      <c r="A501" s="84" t="s">
        <v>109</v>
      </c>
      <c r="B501" s="84"/>
      <c r="C501" s="197"/>
      <c r="D501" s="197"/>
      <c r="E501" s="197"/>
      <c r="F501" s="193">
        <v>47.543999999999997</v>
      </c>
    </row>
    <row r="502" spans="1:6" ht="13.15" thickTop="1" x14ac:dyDescent="0.35"/>
    <row r="504" spans="1:6" ht="15" x14ac:dyDescent="0.4">
      <c r="A504" s="143" t="s">
        <v>206</v>
      </c>
      <c r="B504" s="143"/>
      <c r="C504" s="21"/>
      <c r="D504" s="21"/>
      <c r="E504" s="21"/>
      <c r="F504" s="157"/>
    </row>
    <row r="505" spans="1:6" ht="15" x14ac:dyDescent="0.4">
      <c r="A505" s="77"/>
      <c r="B505" s="143"/>
      <c r="C505" s="21"/>
      <c r="D505" s="21"/>
      <c r="E505" s="21"/>
      <c r="F505" s="157"/>
    </row>
    <row r="506" spans="1:6" ht="13.15" x14ac:dyDescent="0.4">
      <c r="C506" s="241" t="s">
        <v>145</v>
      </c>
      <c r="D506" s="241"/>
      <c r="E506" s="241"/>
      <c r="F506" s="241"/>
    </row>
    <row r="507" spans="1:6" ht="26.25" x14ac:dyDescent="0.4">
      <c r="C507" s="159" t="s">
        <v>94</v>
      </c>
      <c r="D507" s="159" t="s">
        <v>26</v>
      </c>
      <c r="E507" s="159" t="s">
        <v>30</v>
      </c>
      <c r="F507" s="159" t="s">
        <v>95</v>
      </c>
    </row>
    <row r="508" spans="1:6" ht="13.15" x14ac:dyDescent="0.4">
      <c r="A508" s="26" t="s">
        <v>29</v>
      </c>
      <c r="B508" s="26"/>
      <c r="C508" s="188">
        <v>85.915000000000006</v>
      </c>
      <c r="D508" s="188">
        <v>-6.5529999999999999</v>
      </c>
      <c r="E508" s="188">
        <v>-54.896999999999998</v>
      </c>
      <c r="F508" s="188">
        <v>24.465000000000011</v>
      </c>
    </row>
    <row r="509" spans="1:6" x14ac:dyDescent="0.35">
      <c r="A509" s="7" t="s">
        <v>73</v>
      </c>
      <c r="C509" s="196"/>
      <c r="D509" s="196"/>
      <c r="E509" s="196"/>
      <c r="F509" s="196"/>
    </row>
    <row r="510" spans="1:6" ht="14.25" x14ac:dyDescent="0.35">
      <c r="A510" s="160" t="s">
        <v>103</v>
      </c>
      <c r="B510" s="160"/>
      <c r="C510" s="192">
        <v>20.097999999999999</v>
      </c>
      <c r="D510" s="192">
        <v>4.2430000000000003</v>
      </c>
      <c r="E510" s="192">
        <v>0.25900000000000001</v>
      </c>
      <c r="F510" s="192">
        <v>24.6</v>
      </c>
    </row>
    <row r="511" spans="1:6" ht="14.25" x14ac:dyDescent="0.35">
      <c r="A511" s="160" t="s">
        <v>104</v>
      </c>
      <c r="B511" s="160"/>
      <c r="C511" s="192">
        <v>7.9329999999999998</v>
      </c>
      <c r="D511" s="192">
        <v>1.244</v>
      </c>
      <c r="E511" s="192">
        <v>0</v>
      </c>
      <c r="F511" s="192">
        <v>9.1769999999999996</v>
      </c>
    </row>
    <row r="512" spans="1:6" ht="14.25" x14ac:dyDescent="0.35">
      <c r="A512" s="160" t="s">
        <v>99</v>
      </c>
      <c r="B512" s="160"/>
      <c r="C512" s="192"/>
      <c r="D512" s="192"/>
      <c r="E512" s="192">
        <v>15.448</v>
      </c>
      <c r="F512" s="192">
        <v>15.448</v>
      </c>
    </row>
    <row r="513" spans="1:6" ht="14.25" x14ac:dyDescent="0.35">
      <c r="A513" s="160" t="s">
        <v>100</v>
      </c>
      <c r="B513" s="160"/>
      <c r="C513" s="192"/>
      <c r="D513" s="192"/>
      <c r="E513" s="192">
        <v>4.3360000000000003</v>
      </c>
      <c r="F513" s="192">
        <v>4.3360000000000003</v>
      </c>
    </row>
    <row r="514" spans="1:6" ht="14.25" x14ac:dyDescent="0.35">
      <c r="A514" s="160" t="s">
        <v>101</v>
      </c>
      <c r="B514" s="160"/>
      <c r="C514" s="192"/>
      <c r="D514" s="192"/>
      <c r="E514" s="192">
        <v>2.2450000000000001</v>
      </c>
      <c r="F514" s="192">
        <v>2.2450000000000001</v>
      </c>
    </row>
    <row r="515" spans="1:6" ht="14.25" x14ac:dyDescent="0.35">
      <c r="A515" s="160" t="s">
        <v>102</v>
      </c>
      <c r="B515" s="161"/>
      <c r="C515" s="192"/>
      <c r="D515" s="192"/>
      <c r="E515" s="192">
        <v>12.539</v>
      </c>
      <c r="F515" s="192">
        <v>12.539</v>
      </c>
    </row>
    <row r="516" spans="1:6" x14ac:dyDescent="0.35">
      <c r="A516" s="160" t="s">
        <v>69</v>
      </c>
      <c r="B516" s="160"/>
      <c r="C516" s="192"/>
      <c r="D516" s="192"/>
      <c r="E516" s="192">
        <v>26.126999999999999</v>
      </c>
      <c r="F516" s="192">
        <v>26.126999999999999</v>
      </c>
    </row>
    <row r="517" spans="1:6" x14ac:dyDescent="0.35">
      <c r="A517" s="160" t="s">
        <v>97</v>
      </c>
      <c r="B517" s="160"/>
      <c r="C517" s="192">
        <v>0.186</v>
      </c>
      <c r="D517" s="192"/>
      <c r="E517" s="192"/>
      <c r="F517" s="192">
        <v>0.186</v>
      </c>
    </row>
    <row r="518" spans="1:6" ht="13.5" thickBot="1" x14ac:dyDescent="0.45">
      <c r="A518" s="26" t="s">
        <v>77</v>
      </c>
      <c r="B518" s="26"/>
      <c r="C518" s="193">
        <v>57.698000000000008</v>
      </c>
      <c r="D518" s="193">
        <v>-12.04</v>
      </c>
      <c r="E518" s="193">
        <v>-115.851</v>
      </c>
      <c r="F518" s="193">
        <v>-70.192999999999984</v>
      </c>
    </row>
    <row r="519" spans="1:6" ht="13.15" thickTop="1" x14ac:dyDescent="0.35">
      <c r="A519" s="160" t="s">
        <v>41</v>
      </c>
      <c r="B519" s="160"/>
      <c r="C519" s="196"/>
      <c r="D519" s="196"/>
      <c r="E519" s="196"/>
      <c r="F519" s="192">
        <v>-66.884</v>
      </c>
    </row>
    <row r="520" spans="1:6" ht="14.25" x14ac:dyDescent="0.35">
      <c r="A520" s="160" t="s">
        <v>107</v>
      </c>
      <c r="B520" s="160"/>
      <c r="C520" s="196"/>
      <c r="D520" s="196"/>
      <c r="E520" s="196"/>
      <c r="F520" s="192">
        <v>-43.936999999999998</v>
      </c>
    </row>
    <row r="521" spans="1:6" x14ac:dyDescent="0.35">
      <c r="A521" s="160" t="s">
        <v>97</v>
      </c>
      <c r="B521" s="160"/>
      <c r="C521" s="196"/>
      <c r="D521" s="196"/>
      <c r="E521" s="196"/>
      <c r="F521" s="192">
        <v>0.186</v>
      </c>
    </row>
    <row r="522" spans="1:6" x14ac:dyDescent="0.35">
      <c r="A522" s="160" t="s">
        <v>108</v>
      </c>
      <c r="B522" s="160"/>
      <c r="C522" s="196"/>
      <c r="D522" s="196"/>
      <c r="E522" s="196"/>
      <c r="F522" s="192">
        <v>-5.39</v>
      </c>
    </row>
    <row r="523" spans="1:6" ht="13.5" thickBot="1" x14ac:dyDescent="0.45">
      <c r="A523" s="84" t="s">
        <v>138</v>
      </c>
      <c r="B523" s="84"/>
      <c r="C523" s="197"/>
      <c r="D523" s="197"/>
      <c r="E523" s="197"/>
      <c r="F523" s="193">
        <v>-186.21799999999999</v>
      </c>
    </row>
    <row r="524" spans="1:6" ht="13.15" thickTop="1" x14ac:dyDescent="0.35"/>
    <row r="526" spans="1:6" ht="15" x14ac:dyDescent="0.4">
      <c r="A526" s="143" t="s">
        <v>207</v>
      </c>
      <c r="B526" s="143"/>
      <c r="C526" s="21"/>
      <c r="D526" s="21"/>
      <c r="E526" s="21"/>
      <c r="F526" s="157"/>
    </row>
    <row r="527" spans="1:6" ht="15" x14ac:dyDescent="0.4">
      <c r="A527" s="77"/>
      <c r="B527" s="143"/>
      <c r="C527" s="21"/>
      <c r="D527" s="21"/>
      <c r="E527" s="21"/>
      <c r="F527" s="157"/>
    </row>
    <row r="528" spans="1:6" ht="13.35" customHeight="1" x14ac:dyDescent="0.4">
      <c r="C528" s="241" t="s">
        <v>148</v>
      </c>
      <c r="D528" s="241"/>
      <c r="E528" s="241"/>
      <c r="F528" s="241"/>
    </row>
    <row r="529" spans="1:8" ht="26.25" x14ac:dyDescent="0.4">
      <c r="C529" s="159" t="s">
        <v>94</v>
      </c>
      <c r="D529" s="159" t="s">
        <v>26</v>
      </c>
      <c r="E529" s="159" t="s">
        <v>30</v>
      </c>
      <c r="F529" s="159" t="s">
        <v>95</v>
      </c>
    </row>
    <row r="530" spans="1:8" ht="13.15" x14ac:dyDescent="0.4">
      <c r="A530" s="26" t="s">
        <v>29</v>
      </c>
      <c r="B530" s="26"/>
      <c r="C530" s="198">
        <v>97.353999999999999</v>
      </c>
      <c r="D530" s="198">
        <v>-6.0960000000000001</v>
      </c>
      <c r="E530" s="198">
        <v>-57.002000000000002</v>
      </c>
      <c r="F530" s="198">
        <v>34.255999999999993</v>
      </c>
    </row>
    <row r="531" spans="1:8" x14ac:dyDescent="0.35">
      <c r="A531" s="160" t="s">
        <v>73</v>
      </c>
      <c r="B531" s="160"/>
      <c r="C531" s="192"/>
      <c r="D531" s="192"/>
      <c r="E531" s="192"/>
      <c r="F531" s="192"/>
    </row>
    <row r="532" spans="1:8" ht="14.25" x14ac:dyDescent="0.35">
      <c r="A532" s="160" t="s">
        <v>103</v>
      </c>
      <c r="B532" s="160"/>
      <c r="C532" s="192">
        <v>18.521000000000001</v>
      </c>
      <c r="D532" s="192">
        <v>3.9249999999999998</v>
      </c>
      <c r="E532" s="192">
        <v>0.27600000000000002</v>
      </c>
      <c r="F532" s="192">
        <v>22.722000000000001</v>
      </c>
    </row>
    <row r="533" spans="1:8" ht="14.25" x14ac:dyDescent="0.35">
      <c r="A533" s="160" t="s">
        <v>104</v>
      </c>
      <c r="B533" s="160"/>
      <c r="C533" s="192">
        <v>9.5220000000000002</v>
      </c>
      <c r="D533" s="192">
        <v>1.2909999999999999</v>
      </c>
      <c r="E533" s="192">
        <v>0</v>
      </c>
      <c r="F533" s="192">
        <v>10.813000000000001</v>
      </c>
    </row>
    <row r="534" spans="1:8" x14ac:dyDescent="0.35">
      <c r="A534" s="160" t="s">
        <v>98</v>
      </c>
      <c r="B534" s="160"/>
      <c r="C534" s="192"/>
      <c r="D534" s="192"/>
      <c r="E534" s="192">
        <v>5.1459999999999999</v>
      </c>
      <c r="F534" s="192">
        <v>5.1459999999999999</v>
      </c>
    </row>
    <row r="535" spans="1:8" ht="14.25" x14ac:dyDescent="0.35">
      <c r="A535" s="160" t="s">
        <v>99</v>
      </c>
      <c r="B535" s="160"/>
      <c r="C535" s="192"/>
      <c r="D535" s="192"/>
      <c r="E535" s="192">
        <v>9.8239999999999998</v>
      </c>
      <c r="F535" s="192">
        <v>9.8239999999999998</v>
      </c>
    </row>
    <row r="536" spans="1:8" ht="14.25" x14ac:dyDescent="0.35">
      <c r="A536" s="160" t="s">
        <v>100</v>
      </c>
      <c r="B536" s="161"/>
      <c r="C536" s="192"/>
      <c r="D536" s="192"/>
      <c r="E536" s="192">
        <v>9.9489999999999998</v>
      </c>
      <c r="F536" s="192">
        <v>9.9489999999999998</v>
      </c>
    </row>
    <row r="537" spans="1:8" ht="14.25" x14ac:dyDescent="0.35">
      <c r="A537" s="160" t="s">
        <v>101</v>
      </c>
      <c r="B537" s="160"/>
      <c r="C537" s="192"/>
      <c r="D537" s="192"/>
      <c r="E537" s="192">
        <v>0.42399999999999999</v>
      </c>
      <c r="F537" s="192">
        <v>0.42399999999999999</v>
      </c>
    </row>
    <row r="538" spans="1:8" ht="14.25" x14ac:dyDescent="0.35">
      <c r="A538" s="160" t="s">
        <v>102</v>
      </c>
      <c r="B538" s="160"/>
      <c r="C538" s="192"/>
      <c r="D538" s="192"/>
      <c r="E538" s="192">
        <v>15.365</v>
      </c>
      <c r="F538" s="192">
        <v>15.365</v>
      </c>
    </row>
    <row r="539" spans="1:8" x14ac:dyDescent="0.35">
      <c r="A539" s="160" t="s">
        <v>69</v>
      </c>
      <c r="B539" s="160"/>
      <c r="C539" s="192"/>
      <c r="D539" s="192"/>
      <c r="E539" s="192">
        <v>16.349</v>
      </c>
      <c r="F539" s="192">
        <v>16.349</v>
      </c>
    </row>
    <row r="540" spans="1:8" x14ac:dyDescent="0.35">
      <c r="A540" s="160" t="s">
        <v>97</v>
      </c>
      <c r="B540" s="160"/>
      <c r="C540" s="196">
        <v>0.19900000000000001</v>
      </c>
      <c r="D540" s="196"/>
      <c r="E540" s="196"/>
      <c r="F540" s="192">
        <v>0.19900000000000001</v>
      </c>
    </row>
    <row r="541" spans="1:8" ht="13.5" thickBot="1" x14ac:dyDescent="0.45">
      <c r="A541" s="26" t="s">
        <v>77</v>
      </c>
      <c r="B541" s="26"/>
      <c r="C541" s="193">
        <v>69.111999999999995</v>
      </c>
      <c r="D541" s="193">
        <v>-11.311999999999999</v>
      </c>
      <c r="E541" s="193">
        <v>-114.33500000000001</v>
      </c>
      <c r="F541" s="193">
        <v>-56.535000000000004</v>
      </c>
      <c r="H541" s="46"/>
    </row>
    <row r="542" spans="1:8" ht="13.15" thickTop="1" x14ac:dyDescent="0.35">
      <c r="A542" s="160" t="s">
        <v>41</v>
      </c>
      <c r="B542" s="160"/>
      <c r="C542" s="196"/>
      <c r="D542" s="196"/>
      <c r="E542" s="196"/>
      <c r="F542" s="192">
        <v>-77.12</v>
      </c>
    </row>
    <row r="543" spans="1:8" ht="14.25" x14ac:dyDescent="0.35">
      <c r="A543" s="169" t="s">
        <v>152</v>
      </c>
      <c r="B543" s="169"/>
      <c r="C543" s="199"/>
      <c r="D543" s="199"/>
      <c r="E543" s="199"/>
      <c r="F543" s="187">
        <v>-7.6870000000000003</v>
      </c>
    </row>
    <row r="544" spans="1:8" x14ac:dyDescent="0.35">
      <c r="A544" s="160" t="s">
        <v>97</v>
      </c>
      <c r="B544" s="160"/>
      <c r="C544" s="192"/>
      <c r="D544" s="192"/>
      <c r="E544" s="192"/>
      <c r="F544" s="192">
        <v>0.19900000000000001</v>
      </c>
    </row>
    <row r="545" spans="1:6" x14ac:dyDescent="0.35">
      <c r="A545" s="169" t="s">
        <v>108</v>
      </c>
      <c r="B545" s="169"/>
      <c r="C545" s="199"/>
      <c r="D545" s="199"/>
      <c r="E545" s="199"/>
      <c r="F545" s="187">
        <v>6.9889999999999999</v>
      </c>
    </row>
    <row r="546" spans="1:6" ht="13.5" thickBot="1" x14ac:dyDescent="0.45">
      <c r="A546" s="84" t="s">
        <v>138</v>
      </c>
      <c r="B546" s="170"/>
      <c r="C546" s="197"/>
      <c r="D546" s="197"/>
      <c r="E546" s="197"/>
      <c r="F546" s="193">
        <v>-134.154</v>
      </c>
    </row>
    <row r="547" spans="1:6" ht="13.15" thickTop="1" x14ac:dyDescent="0.35">
      <c r="C547" s="186"/>
      <c r="D547" s="186"/>
      <c r="E547" s="186"/>
      <c r="F547" s="186"/>
    </row>
    <row r="549" spans="1:6" ht="15" x14ac:dyDescent="0.4">
      <c r="A549" s="143" t="s">
        <v>208</v>
      </c>
      <c r="B549" s="143"/>
      <c r="C549" s="21"/>
      <c r="D549" s="21"/>
      <c r="E549" s="21"/>
      <c r="F549" s="157"/>
    </row>
    <row r="550" spans="1:6" ht="15" x14ac:dyDescent="0.4">
      <c r="A550" s="77"/>
      <c r="B550" s="143"/>
      <c r="C550" s="21"/>
      <c r="D550" s="21"/>
      <c r="E550" s="21"/>
      <c r="F550" s="157"/>
    </row>
    <row r="551" spans="1:6" ht="13.35" customHeight="1" x14ac:dyDescent="0.4">
      <c r="C551" s="241" t="s">
        <v>151</v>
      </c>
      <c r="D551" s="241"/>
      <c r="E551" s="241"/>
      <c r="F551" s="241"/>
    </row>
    <row r="552" spans="1:6" ht="26.25" x14ac:dyDescent="0.4">
      <c r="C552" s="159" t="s">
        <v>94</v>
      </c>
      <c r="D552" s="159" t="s">
        <v>26</v>
      </c>
      <c r="E552" s="159" t="s">
        <v>30</v>
      </c>
      <c r="F552" s="159" t="s">
        <v>95</v>
      </c>
    </row>
    <row r="553" spans="1:6" ht="13.15" x14ac:dyDescent="0.4">
      <c r="A553" s="26" t="s">
        <v>29</v>
      </c>
      <c r="B553" s="26"/>
      <c r="C553" s="194">
        <v>66.97399999999999</v>
      </c>
      <c r="D553" s="194">
        <v>-7.8279999999999994</v>
      </c>
      <c r="E553" s="194">
        <v>-57.679999999999978</v>
      </c>
      <c r="F553" s="194">
        <v>1.4660000000000082</v>
      </c>
    </row>
    <row r="554" spans="1:6" x14ac:dyDescent="0.35">
      <c r="A554" s="7" t="s">
        <v>73</v>
      </c>
      <c r="C554" s="200"/>
      <c r="D554" s="200"/>
      <c r="E554" s="200"/>
      <c r="F554" s="201"/>
    </row>
    <row r="555" spans="1:6" ht="14.25" x14ac:dyDescent="0.35">
      <c r="A555" s="160" t="s">
        <v>103</v>
      </c>
      <c r="B555" s="160"/>
      <c r="C555" s="187">
        <v>17.867000000000004</v>
      </c>
      <c r="D555" s="187">
        <v>3.947000000000001</v>
      </c>
      <c r="E555" s="187">
        <v>0.29499999999999993</v>
      </c>
      <c r="F555" s="187">
        <v>22.109000000000009</v>
      </c>
    </row>
    <row r="556" spans="1:6" ht="14.25" x14ac:dyDescent="0.35">
      <c r="A556" s="160" t="s">
        <v>104</v>
      </c>
      <c r="B556" s="160"/>
      <c r="C556" s="187">
        <v>8.3180000000000014</v>
      </c>
      <c r="D556" s="187">
        <v>1.335</v>
      </c>
      <c r="E556" s="187">
        <v>0</v>
      </c>
      <c r="F556" s="187">
        <v>9.6530000000000022</v>
      </c>
    </row>
    <row r="557" spans="1:6" x14ac:dyDescent="0.35">
      <c r="A557" s="160" t="s">
        <v>98</v>
      </c>
      <c r="B557" s="160"/>
      <c r="C557" s="187"/>
      <c r="D557" s="187"/>
      <c r="E557" s="187">
        <v>0</v>
      </c>
      <c r="F557" s="187">
        <v>0</v>
      </c>
    </row>
    <row r="558" spans="1:6" ht="14.25" x14ac:dyDescent="0.35">
      <c r="A558" s="160" t="s">
        <v>99</v>
      </c>
      <c r="B558" s="160"/>
      <c r="C558" s="187"/>
      <c r="D558" s="187"/>
      <c r="E558" s="187">
        <v>10.178999999999995</v>
      </c>
      <c r="F558" s="187">
        <v>10.178999999999995</v>
      </c>
    </row>
    <row r="559" spans="1:6" ht="14.25" x14ac:dyDescent="0.35">
      <c r="A559" s="160" t="s">
        <v>100</v>
      </c>
      <c r="B559" s="160"/>
      <c r="C559" s="187"/>
      <c r="D559" s="187"/>
      <c r="E559" s="187">
        <v>0.21499999999999986</v>
      </c>
      <c r="F559" s="187">
        <v>0.21499999999999986</v>
      </c>
    </row>
    <row r="560" spans="1:6" ht="14.25" x14ac:dyDescent="0.35">
      <c r="A560" s="160" t="s">
        <v>101</v>
      </c>
      <c r="B560" s="160"/>
      <c r="C560" s="187"/>
      <c r="D560" s="187"/>
      <c r="E560" s="187">
        <v>0.52099999999999902</v>
      </c>
      <c r="F560" s="187">
        <v>0.52099999999999902</v>
      </c>
    </row>
    <row r="561" spans="1:6" ht="14.25" x14ac:dyDescent="0.35">
      <c r="A561" s="160" t="s">
        <v>102</v>
      </c>
      <c r="B561" s="161"/>
      <c r="C561" s="187"/>
      <c r="D561" s="187"/>
      <c r="E561" s="187">
        <v>0.32700000000000173</v>
      </c>
      <c r="F561" s="187">
        <v>0.32700000000000173</v>
      </c>
    </row>
    <row r="562" spans="1:6" x14ac:dyDescent="0.35">
      <c r="A562" s="160" t="s">
        <v>69</v>
      </c>
      <c r="B562" s="160"/>
      <c r="C562" s="187"/>
      <c r="D562" s="187"/>
      <c r="E562" s="187">
        <v>12.790999999999997</v>
      </c>
      <c r="F562" s="187">
        <v>12.790999999999997</v>
      </c>
    </row>
    <row r="563" spans="1:6" x14ac:dyDescent="0.35">
      <c r="A563" s="160" t="s">
        <v>97</v>
      </c>
      <c r="B563" s="160"/>
      <c r="C563" s="187">
        <v>0.47100000000000009</v>
      </c>
      <c r="D563" s="187"/>
      <c r="E563" s="187"/>
      <c r="F563" s="187">
        <v>0.47100000000000009</v>
      </c>
    </row>
    <row r="564" spans="1:6" ht="13.5" thickBot="1" x14ac:dyDescent="0.45">
      <c r="A564" s="26" t="s">
        <v>77</v>
      </c>
      <c r="B564" s="26"/>
      <c r="C564" s="193">
        <v>40.317999999999984</v>
      </c>
      <c r="D564" s="193">
        <v>-13.11</v>
      </c>
      <c r="E564" s="193">
        <v>-82.007999999999967</v>
      </c>
      <c r="F564" s="193">
        <v>-54.8</v>
      </c>
    </row>
    <row r="565" spans="1:6" ht="13.15" thickTop="1" x14ac:dyDescent="0.35">
      <c r="A565" s="160" t="s">
        <v>41</v>
      </c>
      <c r="B565" s="160"/>
      <c r="C565" s="200"/>
      <c r="D565" s="200"/>
      <c r="E565" s="200"/>
      <c r="F565" s="187">
        <v>-90.168999999999983</v>
      </c>
    </row>
    <row r="566" spans="1:6" x14ac:dyDescent="0.35">
      <c r="A566" s="160" t="s">
        <v>64</v>
      </c>
      <c r="B566" s="160"/>
      <c r="C566" s="200"/>
      <c r="D566" s="200"/>
      <c r="E566" s="200"/>
      <c r="F566" s="187">
        <v>-0.94</v>
      </c>
    </row>
    <row r="567" spans="1:6" ht="14.25" x14ac:dyDescent="0.35">
      <c r="A567" s="160" t="s">
        <v>107</v>
      </c>
      <c r="B567" s="160"/>
      <c r="C567" s="200"/>
      <c r="D567" s="200"/>
      <c r="E567" s="200"/>
      <c r="F567" s="187">
        <v>-2.9720000000000084</v>
      </c>
    </row>
    <row r="568" spans="1:6" x14ac:dyDescent="0.35">
      <c r="A568" s="160" t="s">
        <v>97</v>
      </c>
      <c r="B568" s="160"/>
      <c r="C568" s="200"/>
      <c r="D568" s="200"/>
      <c r="E568" s="200"/>
      <c r="F568" s="187">
        <v>0.47100000000000009</v>
      </c>
    </row>
    <row r="569" spans="1:6" x14ac:dyDescent="0.35">
      <c r="A569" s="160" t="s">
        <v>108</v>
      </c>
      <c r="B569" s="160"/>
      <c r="C569" s="200"/>
      <c r="D569" s="200"/>
      <c r="E569" s="200"/>
      <c r="F569" s="187">
        <v>-10.861000000000001</v>
      </c>
    </row>
    <row r="570" spans="1:6" ht="13.5" thickBot="1" x14ac:dyDescent="0.45">
      <c r="A570" s="84" t="s">
        <v>138</v>
      </c>
      <c r="B570" s="84"/>
      <c r="C570" s="202"/>
      <c r="D570" s="202"/>
      <c r="E570" s="202"/>
      <c r="F570" s="193">
        <v>-159.27099999999999</v>
      </c>
    </row>
    <row r="571" spans="1:6" ht="13.15" thickTop="1" x14ac:dyDescent="0.35">
      <c r="C571" s="186"/>
      <c r="D571" s="186"/>
      <c r="E571" s="186"/>
      <c r="F571" s="186"/>
    </row>
    <row r="573" spans="1:6" ht="15" x14ac:dyDescent="0.4">
      <c r="A573" s="143" t="s">
        <v>209</v>
      </c>
      <c r="B573" s="143"/>
      <c r="C573" s="21"/>
      <c r="D573" s="21"/>
      <c r="E573" s="21"/>
      <c r="F573" s="157"/>
    </row>
    <row r="574" spans="1:6" ht="15" x14ac:dyDescent="0.4">
      <c r="A574" s="77"/>
      <c r="B574" s="143"/>
      <c r="C574" s="21"/>
      <c r="D574" s="21"/>
      <c r="E574" s="21"/>
      <c r="F574" s="157"/>
    </row>
    <row r="575" spans="1:6" ht="13.15" x14ac:dyDescent="0.4">
      <c r="C575" s="158" t="s">
        <v>153</v>
      </c>
      <c r="D575" s="158"/>
      <c r="E575" s="158"/>
      <c r="F575" s="158"/>
    </row>
    <row r="576" spans="1:6" ht="26.25" x14ac:dyDescent="0.4">
      <c r="C576" s="159" t="s">
        <v>94</v>
      </c>
      <c r="D576" s="159" t="s">
        <v>26</v>
      </c>
      <c r="E576" s="159" t="s">
        <v>30</v>
      </c>
      <c r="F576" s="159" t="s">
        <v>95</v>
      </c>
    </row>
    <row r="577" spans="1:6" ht="13.15" x14ac:dyDescent="0.4">
      <c r="A577" s="26" t="s">
        <v>29</v>
      </c>
      <c r="B577" s="26"/>
      <c r="C577" s="188">
        <v>323.803</v>
      </c>
      <c r="D577" s="188">
        <v>-29.794</v>
      </c>
      <c r="E577" s="188">
        <v>-228.67199999999997</v>
      </c>
      <c r="F577" s="188">
        <v>65.337000000000018</v>
      </c>
    </row>
    <row r="578" spans="1:6" ht="13.15" x14ac:dyDescent="0.4">
      <c r="A578" s="7" t="s">
        <v>73</v>
      </c>
      <c r="C578" s="188"/>
      <c r="D578" s="188"/>
      <c r="E578" s="188"/>
      <c r="F578" s="192"/>
    </row>
    <row r="579" spans="1:6" ht="14.25" x14ac:dyDescent="0.35">
      <c r="A579" s="160" t="s">
        <v>103</v>
      </c>
      <c r="B579" s="160"/>
      <c r="C579" s="192">
        <v>78.600999999999999</v>
      </c>
      <c r="D579" s="192">
        <v>16.715000000000003</v>
      </c>
      <c r="E579" s="192">
        <v>1.081</v>
      </c>
      <c r="F579" s="192">
        <v>96.39700000000002</v>
      </c>
    </row>
    <row r="580" spans="1:6" ht="14.25" x14ac:dyDescent="0.35">
      <c r="A580" s="160" t="s">
        <v>104</v>
      </c>
      <c r="B580" s="160"/>
      <c r="C580" s="192">
        <v>31.912000000000003</v>
      </c>
      <c r="D580" s="192">
        <v>5.07</v>
      </c>
      <c r="E580" s="192">
        <v>0</v>
      </c>
      <c r="F580" s="192">
        <v>36.981999999999999</v>
      </c>
    </row>
    <row r="581" spans="1:6" x14ac:dyDescent="0.35">
      <c r="A581" s="160" t="s">
        <v>98</v>
      </c>
      <c r="B581" s="160"/>
      <c r="C581" s="192"/>
      <c r="D581" s="192"/>
      <c r="E581" s="192">
        <v>5.1459999999999999</v>
      </c>
      <c r="F581" s="192">
        <v>5.1459999999999999</v>
      </c>
    </row>
    <row r="582" spans="1:6" ht="14.25" x14ac:dyDescent="0.35">
      <c r="A582" s="160" t="s">
        <v>99</v>
      </c>
      <c r="B582" s="160"/>
      <c r="C582" s="192"/>
      <c r="D582" s="192"/>
      <c r="E582" s="192">
        <v>51.253999999999991</v>
      </c>
      <c r="F582" s="192">
        <v>51.253999999999991</v>
      </c>
    </row>
    <row r="583" spans="1:6" ht="14.25" x14ac:dyDescent="0.35">
      <c r="A583" s="160" t="s">
        <v>100</v>
      </c>
      <c r="B583" s="160"/>
      <c r="C583" s="192"/>
      <c r="D583" s="192"/>
      <c r="E583" s="192">
        <v>14.5</v>
      </c>
      <c r="F583" s="192">
        <v>14.5</v>
      </c>
    </row>
    <row r="584" spans="1:6" ht="14.25" x14ac:dyDescent="0.35">
      <c r="A584" s="160" t="s">
        <v>101</v>
      </c>
      <c r="B584" s="160"/>
      <c r="C584" s="192"/>
      <c r="D584" s="192"/>
      <c r="E584" s="192">
        <v>6.8539999999999992</v>
      </c>
      <c r="F584" s="192">
        <v>6.8539999999999992</v>
      </c>
    </row>
    <row r="585" spans="1:6" ht="14.25" x14ac:dyDescent="0.35">
      <c r="A585" s="160" t="s">
        <v>102</v>
      </c>
      <c r="B585" s="161"/>
      <c r="C585" s="192"/>
      <c r="D585" s="192"/>
      <c r="E585" s="192">
        <v>31.706000000000003</v>
      </c>
      <c r="F585" s="192">
        <v>31.706000000000003</v>
      </c>
    </row>
    <row r="586" spans="1:6" x14ac:dyDescent="0.35">
      <c r="A586" s="160" t="s">
        <v>69</v>
      </c>
      <c r="B586" s="160"/>
      <c r="C586" s="192"/>
      <c r="D586" s="192"/>
      <c r="E586" s="192">
        <v>82.872</v>
      </c>
      <c r="F586" s="192">
        <v>82.872</v>
      </c>
    </row>
    <row r="587" spans="1:6" x14ac:dyDescent="0.35">
      <c r="A587" s="160" t="s">
        <v>97</v>
      </c>
      <c r="B587" s="160"/>
      <c r="C587" s="192">
        <v>0.68600000000000005</v>
      </c>
      <c r="D587" s="192"/>
      <c r="E587" s="192"/>
      <c r="F587" s="192">
        <v>0.68600000000000005</v>
      </c>
    </row>
    <row r="588" spans="1:6" ht="13.5" thickBot="1" x14ac:dyDescent="0.45">
      <c r="A588" s="26" t="s">
        <v>96</v>
      </c>
      <c r="B588" s="26"/>
      <c r="C588" s="193">
        <v>212.60399999999998</v>
      </c>
      <c r="D588" s="193">
        <v>-51.578999999999994</v>
      </c>
      <c r="E588" s="193">
        <v>-422.08499999999998</v>
      </c>
      <c r="F588" s="193">
        <v>-261.06</v>
      </c>
    </row>
    <row r="589" spans="1:6" ht="13.15" thickTop="1" x14ac:dyDescent="0.35">
      <c r="A589" s="160" t="s">
        <v>41</v>
      </c>
      <c r="B589" s="160"/>
      <c r="C589" s="192"/>
      <c r="D589" s="192"/>
      <c r="E589" s="192"/>
      <c r="F589" s="192">
        <v>-295.23099999999999</v>
      </c>
    </row>
    <row r="590" spans="1:6" ht="14.25" x14ac:dyDescent="0.35">
      <c r="A590" s="160" t="s">
        <v>107</v>
      </c>
      <c r="B590" s="160"/>
      <c r="C590" s="192"/>
      <c r="D590" s="192"/>
      <c r="E590" s="192"/>
      <c r="F590" s="192">
        <v>136.64500000000001</v>
      </c>
    </row>
    <row r="591" spans="1:6" x14ac:dyDescent="0.35">
      <c r="A591" s="160" t="s">
        <v>129</v>
      </c>
      <c r="B591" s="160"/>
      <c r="C591" s="192"/>
      <c r="D591" s="192"/>
      <c r="E591" s="192"/>
      <c r="F591" s="192">
        <v>-4.4729999999999999</v>
      </c>
    </row>
    <row r="592" spans="1:6" x14ac:dyDescent="0.35">
      <c r="A592" s="160" t="s">
        <v>97</v>
      </c>
      <c r="B592" s="160"/>
      <c r="C592" s="192"/>
      <c r="D592" s="192"/>
      <c r="E592" s="192"/>
      <c r="F592" s="192">
        <v>0.68600000000000005</v>
      </c>
    </row>
    <row r="593" spans="1:11" ht="13.15" x14ac:dyDescent="0.4">
      <c r="A593" s="160" t="s">
        <v>108</v>
      </c>
      <c r="B593" s="84"/>
      <c r="C593" s="194"/>
      <c r="D593" s="194"/>
      <c r="E593" s="194"/>
      <c r="F593" s="192">
        <v>-8.6660000000000004</v>
      </c>
    </row>
    <row r="594" spans="1:11" ht="13.5" thickBot="1" x14ac:dyDescent="0.45">
      <c r="A594" s="84" t="s">
        <v>138</v>
      </c>
      <c r="C594" s="192"/>
      <c r="D594" s="192"/>
      <c r="E594" s="192"/>
      <c r="F594" s="193">
        <v>-432.09899999999993</v>
      </c>
    </row>
    <row r="595" spans="1:11" ht="13.15" thickTop="1" x14ac:dyDescent="0.35">
      <c r="C595" s="46"/>
      <c r="D595" s="46"/>
      <c r="E595" s="46"/>
      <c r="F595" s="46"/>
    </row>
    <row r="596" spans="1:11" x14ac:dyDescent="0.35">
      <c r="C596" s="167"/>
      <c r="D596" s="46"/>
      <c r="E596" s="46"/>
      <c r="F596" s="46"/>
    </row>
    <row r="597" spans="1:11" ht="15" x14ac:dyDescent="0.4">
      <c r="A597" s="143" t="s">
        <v>210</v>
      </c>
      <c r="B597" s="143"/>
      <c r="C597" s="21"/>
      <c r="D597" s="21"/>
      <c r="E597" s="21"/>
      <c r="F597" s="157"/>
    </row>
    <row r="598" spans="1:11" ht="15" x14ac:dyDescent="0.4">
      <c r="A598" s="77"/>
      <c r="B598" s="143"/>
      <c r="C598" s="21"/>
      <c r="D598" s="21"/>
      <c r="E598" s="21"/>
      <c r="F598" s="157"/>
    </row>
    <row r="599" spans="1:11" ht="13.15" x14ac:dyDescent="0.4">
      <c r="A599" s="79"/>
      <c r="B599" s="79"/>
      <c r="C599" s="158" t="s">
        <v>155</v>
      </c>
      <c r="D599" s="158"/>
      <c r="E599" s="158"/>
      <c r="F599" s="158"/>
    </row>
    <row r="600" spans="1:11" ht="26.25" x14ac:dyDescent="0.4">
      <c r="A600" s="79"/>
      <c r="B600" s="79"/>
      <c r="C600" s="183" t="s">
        <v>94</v>
      </c>
      <c r="D600" s="183" t="s">
        <v>26</v>
      </c>
      <c r="E600" s="183" t="s">
        <v>30</v>
      </c>
      <c r="F600" s="183" t="s">
        <v>95</v>
      </c>
    </row>
    <row r="601" spans="1:11" ht="13.15" x14ac:dyDescent="0.4">
      <c r="A601" s="101" t="s">
        <v>29</v>
      </c>
      <c r="B601" s="101"/>
      <c r="C601" s="194">
        <v>114.708</v>
      </c>
      <c r="D601" s="194">
        <v>-2.8109999999999999</v>
      </c>
      <c r="E601" s="194">
        <v>-53.835000000000001</v>
      </c>
      <c r="F601" s="194">
        <v>58.061999999999991</v>
      </c>
      <c r="K601" s="174"/>
    </row>
    <row r="602" spans="1:11" ht="13.15" x14ac:dyDescent="0.4">
      <c r="A602" s="79" t="s">
        <v>73</v>
      </c>
      <c r="B602" s="79"/>
      <c r="C602" s="194"/>
      <c r="D602" s="194"/>
      <c r="E602" s="194"/>
      <c r="F602" s="187"/>
      <c r="K602" s="174"/>
    </row>
    <row r="603" spans="1:11" ht="14.25" x14ac:dyDescent="0.35">
      <c r="A603" s="169" t="s">
        <v>162</v>
      </c>
      <c r="B603" s="169"/>
      <c r="C603" s="187">
        <v>16.628</v>
      </c>
      <c r="D603" s="187">
        <v>4.306</v>
      </c>
      <c r="E603" s="187">
        <v>9.5000000000000001E-2</v>
      </c>
      <c r="F603" s="187">
        <v>21.029</v>
      </c>
      <c r="K603" s="174"/>
    </row>
    <row r="604" spans="1:11" ht="14.25" x14ac:dyDescent="0.35">
      <c r="A604" s="169" t="s">
        <v>163</v>
      </c>
      <c r="B604" s="169"/>
      <c r="C604" s="187">
        <v>7.9779999999999998</v>
      </c>
      <c r="D604" s="187">
        <v>1.3779999999999999</v>
      </c>
      <c r="E604" s="187">
        <v>0</v>
      </c>
      <c r="F604" s="187">
        <v>9.3559999999999999</v>
      </c>
      <c r="K604" s="174"/>
    </row>
    <row r="605" spans="1:11" x14ac:dyDescent="0.35">
      <c r="A605" s="169" t="s">
        <v>98</v>
      </c>
      <c r="B605" s="169"/>
      <c r="C605" s="187"/>
      <c r="D605" s="187"/>
      <c r="E605" s="187">
        <v>0</v>
      </c>
      <c r="F605" s="187">
        <v>0</v>
      </c>
      <c r="K605" s="174"/>
    </row>
    <row r="606" spans="1:11" ht="14.25" x14ac:dyDescent="0.35">
      <c r="A606" s="169" t="s">
        <v>158</v>
      </c>
      <c r="B606" s="169"/>
      <c r="C606" s="187"/>
      <c r="D606" s="187"/>
      <c r="E606" s="187">
        <v>9.9339999999999993</v>
      </c>
      <c r="F606" s="187">
        <v>9.9339999999999993</v>
      </c>
      <c r="K606" s="174"/>
    </row>
    <row r="607" spans="1:11" ht="14.25" x14ac:dyDescent="0.35">
      <c r="A607" s="169" t="s">
        <v>159</v>
      </c>
      <c r="B607" s="169"/>
      <c r="C607" s="187"/>
      <c r="D607" s="187"/>
      <c r="E607" s="187">
        <v>-0.31900000000000001</v>
      </c>
      <c r="F607" s="187">
        <v>-0.31900000000000001</v>
      </c>
      <c r="K607" s="174"/>
    </row>
    <row r="608" spans="1:11" ht="14.25" x14ac:dyDescent="0.35">
      <c r="A608" s="169" t="s">
        <v>160</v>
      </c>
      <c r="B608" s="169"/>
      <c r="C608" s="187"/>
      <c r="D608" s="187"/>
      <c r="E608" s="187">
        <v>0.84699999999999998</v>
      </c>
      <c r="F608" s="187">
        <v>0.84699999999999998</v>
      </c>
      <c r="K608" s="174"/>
    </row>
    <row r="609" spans="1:6" ht="14.25" x14ac:dyDescent="0.35">
      <c r="A609" s="169" t="s">
        <v>161</v>
      </c>
      <c r="B609" s="184"/>
      <c r="C609" s="187"/>
      <c r="D609" s="187"/>
      <c r="E609" s="187">
        <v>0</v>
      </c>
      <c r="F609" s="187">
        <v>0</v>
      </c>
    </row>
    <row r="610" spans="1:6" x14ac:dyDescent="0.35">
      <c r="A610" s="169" t="s">
        <v>69</v>
      </c>
      <c r="B610" s="169"/>
      <c r="C610" s="187"/>
      <c r="D610" s="187"/>
      <c r="E610" s="187">
        <v>17.004999999999999</v>
      </c>
      <c r="F610" s="187">
        <v>17.004999999999999</v>
      </c>
    </row>
    <row r="611" spans="1:6" x14ac:dyDescent="0.35">
      <c r="A611" s="169" t="s">
        <v>97</v>
      </c>
      <c r="B611" s="169"/>
      <c r="C611" s="187">
        <v>0.42299999999999999</v>
      </c>
      <c r="D611" s="187"/>
      <c r="E611" s="187"/>
      <c r="F611" s="187">
        <v>0.42299999999999999</v>
      </c>
    </row>
    <row r="612" spans="1:6" ht="13.5" thickBot="1" x14ac:dyDescent="0.45">
      <c r="A612" s="101" t="s">
        <v>77</v>
      </c>
      <c r="B612" s="101"/>
      <c r="C612" s="193">
        <v>89.679000000000002</v>
      </c>
      <c r="D612" s="193">
        <v>-8.495000000000001</v>
      </c>
      <c r="E612" s="193">
        <v>-81.396999999999991</v>
      </c>
      <c r="F612" s="193">
        <v>-0.21300000000000097</v>
      </c>
    </row>
    <row r="613" spans="1:6" ht="13.15" thickTop="1" x14ac:dyDescent="0.35">
      <c r="A613" s="169" t="s">
        <v>41</v>
      </c>
      <c r="B613" s="169"/>
      <c r="C613" s="201"/>
      <c r="D613" s="201"/>
      <c r="E613" s="201"/>
      <c r="F613" s="187">
        <v>-99.784000000000006</v>
      </c>
    </row>
    <row r="614" spans="1:6" x14ac:dyDescent="0.35">
      <c r="A614" s="169" t="s">
        <v>64</v>
      </c>
      <c r="B614" s="169"/>
      <c r="C614" s="201"/>
      <c r="D614" s="201"/>
      <c r="E614" s="201"/>
      <c r="F614" s="187">
        <v>0</v>
      </c>
    </row>
    <row r="615" spans="1:6" ht="14.25" x14ac:dyDescent="0.35">
      <c r="A615" s="169" t="s">
        <v>152</v>
      </c>
      <c r="B615" s="169"/>
      <c r="C615" s="201"/>
      <c r="D615" s="201"/>
      <c r="E615" s="201"/>
      <c r="F615" s="187">
        <v>2.407</v>
      </c>
    </row>
    <row r="616" spans="1:6" x14ac:dyDescent="0.35">
      <c r="A616" s="169" t="s">
        <v>97</v>
      </c>
      <c r="B616" s="169"/>
      <c r="C616" s="201"/>
      <c r="D616" s="201"/>
      <c r="E616" s="201"/>
      <c r="F616" s="187">
        <v>0.42299999999999999</v>
      </c>
    </row>
    <row r="617" spans="1:6" x14ac:dyDescent="0.35">
      <c r="A617" s="169" t="s">
        <v>108</v>
      </c>
      <c r="B617" s="169"/>
      <c r="C617" s="201"/>
      <c r="D617" s="201"/>
      <c r="E617" s="201"/>
      <c r="F617" s="187">
        <v>-2.1989999999999998</v>
      </c>
    </row>
    <row r="618" spans="1:6" ht="13.5" thickBot="1" x14ac:dyDescent="0.45">
      <c r="A618" s="170" t="s">
        <v>138</v>
      </c>
      <c r="B618" s="79"/>
      <c r="C618" s="187"/>
      <c r="D618" s="187"/>
      <c r="E618" s="187"/>
      <c r="F618" s="193">
        <v>-99.366000000000014</v>
      </c>
    </row>
    <row r="619" spans="1:6" ht="13.15" thickTop="1" x14ac:dyDescent="0.35">
      <c r="C619" s="46"/>
      <c r="D619" s="46"/>
      <c r="E619" s="46"/>
      <c r="F619" s="46"/>
    </row>
    <row r="620" spans="1:6" x14ac:dyDescent="0.35">
      <c r="C620" s="46"/>
      <c r="D620" s="46"/>
      <c r="E620" s="46"/>
      <c r="F620" s="46"/>
    </row>
    <row r="621" spans="1:6" ht="15" x14ac:dyDescent="0.4">
      <c r="A621" s="143" t="s">
        <v>211</v>
      </c>
      <c r="B621" s="143"/>
      <c r="C621" s="21"/>
      <c r="D621" s="21"/>
      <c r="E621" s="21"/>
      <c r="F621" s="157"/>
    </row>
    <row r="622" spans="1:6" ht="15" x14ac:dyDescent="0.4">
      <c r="A622" s="77"/>
      <c r="B622" s="143"/>
      <c r="C622" s="21"/>
      <c r="D622" s="21"/>
      <c r="E622" s="21"/>
      <c r="F622" s="157"/>
    </row>
    <row r="623" spans="1:6" ht="13.15" customHeight="1" x14ac:dyDescent="0.4">
      <c r="C623" s="241" t="s">
        <v>157</v>
      </c>
      <c r="D623" s="241"/>
      <c r="E623" s="241"/>
      <c r="F623" s="241"/>
    </row>
    <row r="624" spans="1:6" ht="26.25" x14ac:dyDescent="0.4">
      <c r="C624" s="159" t="s">
        <v>94</v>
      </c>
      <c r="D624" s="159" t="s">
        <v>26</v>
      </c>
      <c r="E624" s="159" t="s">
        <v>30</v>
      </c>
      <c r="F624" s="159" t="s">
        <v>95</v>
      </c>
    </row>
    <row r="625" spans="1:11" ht="13.15" x14ac:dyDescent="0.4">
      <c r="A625" s="26" t="s">
        <v>29</v>
      </c>
      <c r="B625" s="26"/>
      <c r="C625" s="194">
        <v>136.64099999999999</v>
      </c>
      <c r="D625" s="194">
        <v>4.3070000000000004</v>
      </c>
      <c r="E625" s="194">
        <v>-67.899000000000001</v>
      </c>
      <c r="F625" s="194">
        <v>73.048999999999978</v>
      </c>
      <c r="K625" s="174"/>
    </row>
    <row r="626" spans="1:11" ht="13.15" x14ac:dyDescent="0.4">
      <c r="A626" s="7" t="s">
        <v>73</v>
      </c>
      <c r="C626" s="194"/>
      <c r="D626" s="194"/>
      <c r="E626" s="194"/>
      <c r="F626" s="187"/>
      <c r="K626" s="174"/>
    </row>
    <row r="627" spans="1:11" ht="14.25" x14ac:dyDescent="0.35">
      <c r="A627" s="160" t="s">
        <v>103</v>
      </c>
      <c r="B627" s="160"/>
      <c r="C627" s="187">
        <v>17.071000000000002</v>
      </c>
      <c r="D627" s="187">
        <v>4.9390000000000001</v>
      </c>
      <c r="E627" s="187">
        <v>0.33700000000000002</v>
      </c>
      <c r="F627" s="187">
        <v>22.347000000000001</v>
      </c>
      <c r="K627" s="174"/>
    </row>
    <row r="628" spans="1:11" ht="14.25" x14ac:dyDescent="0.35">
      <c r="A628" s="160" t="s">
        <v>104</v>
      </c>
      <c r="B628" s="160"/>
      <c r="C628" s="187">
        <v>3.202</v>
      </c>
      <c r="D628" s="187">
        <v>1.405</v>
      </c>
      <c r="E628" s="187">
        <v>0</v>
      </c>
      <c r="F628" s="187">
        <v>4.6070000000000002</v>
      </c>
      <c r="K628" s="174"/>
    </row>
    <row r="629" spans="1:11" x14ac:dyDescent="0.35">
      <c r="A629" s="160" t="s">
        <v>98</v>
      </c>
      <c r="B629" s="160"/>
      <c r="C629" s="187"/>
      <c r="D629" s="187"/>
      <c r="E629" s="187">
        <v>0</v>
      </c>
      <c r="F629" s="187">
        <v>0</v>
      </c>
      <c r="K629" s="174"/>
    </row>
    <row r="630" spans="1:11" ht="14.25" x14ac:dyDescent="0.35">
      <c r="A630" s="160" t="s">
        <v>99</v>
      </c>
      <c r="B630" s="160"/>
      <c r="C630" s="187"/>
      <c r="D630" s="187"/>
      <c r="E630" s="187">
        <v>9.9339999999999993</v>
      </c>
      <c r="F630" s="187">
        <v>9.9339999999999993</v>
      </c>
      <c r="K630" s="174"/>
    </row>
    <row r="631" spans="1:11" ht="14.25" x14ac:dyDescent="0.35">
      <c r="A631" s="160" t="s">
        <v>100</v>
      </c>
      <c r="B631" s="160"/>
      <c r="C631" s="187"/>
      <c r="D631" s="187"/>
      <c r="E631" s="187">
        <v>59.372</v>
      </c>
      <c r="F631" s="187">
        <v>59.372</v>
      </c>
      <c r="K631" s="174"/>
    </row>
    <row r="632" spans="1:11" ht="14.25" x14ac:dyDescent="0.35">
      <c r="A632" s="160" t="s">
        <v>101</v>
      </c>
      <c r="B632" s="160"/>
      <c r="C632" s="187"/>
      <c r="D632" s="187"/>
      <c r="E632" s="187">
        <v>0.54100000000000004</v>
      </c>
      <c r="F632" s="187">
        <v>0.54100000000000004</v>
      </c>
    </row>
    <row r="633" spans="1:11" ht="14.25" x14ac:dyDescent="0.35">
      <c r="A633" s="160" t="s">
        <v>102</v>
      </c>
      <c r="B633" s="161"/>
      <c r="C633" s="187"/>
      <c r="D633" s="187"/>
      <c r="E633" s="187">
        <v>0.23400000000000001</v>
      </c>
      <c r="F633" s="187">
        <v>0.23400000000000001</v>
      </c>
    </row>
    <row r="634" spans="1:11" x14ac:dyDescent="0.35">
      <c r="A634" s="160" t="s">
        <v>182</v>
      </c>
      <c r="B634" s="161"/>
      <c r="C634" s="187"/>
      <c r="D634" s="187"/>
      <c r="E634" s="187">
        <v>9</v>
      </c>
      <c r="F634" s="187">
        <v>9</v>
      </c>
    </row>
    <row r="635" spans="1:11" x14ac:dyDescent="0.35">
      <c r="A635" s="160" t="s">
        <v>69</v>
      </c>
      <c r="B635" s="160"/>
      <c r="C635" s="187"/>
      <c r="D635" s="187"/>
      <c r="E635" s="187">
        <v>8.7379999999999995</v>
      </c>
      <c r="F635" s="187">
        <v>8.7379999999999995</v>
      </c>
    </row>
    <row r="636" spans="1:11" x14ac:dyDescent="0.35">
      <c r="A636" s="160" t="s">
        <v>97</v>
      </c>
      <c r="B636" s="160"/>
      <c r="C636" s="187">
        <v>0.45900000000000002</v>
      </c>
      <c r="D636" s="187"/>
      <c r="E636" s="187"/>
      <c r="F636" s="187">
        <v>0.45900000000000002</v>
      </c>
    </row>
    <row r="637" spans="1:11" ht="13.5" thickBot="1" x14ac:dyDescent="0.45">
      <c r="A637" s="26" t="s">
        <v>77</v>
      </c>
      <c r="B637" s="26"/>
      <c r="C637" s="193">
        <v>115.90899999999999</v>
      </c>
      <c r="D637" s="193">
        <v>-2.0369999999999999</v>
      </c>
      <c r="E637" s="193">
        <v>-156.05500000000001</v>
      </c>
      <c r="F637" s="193">
        <v>-42.183000000000007</v>
      </c>
    </row>
    <row r="638" spans="1:11" ht="13.15" thickTop="1" x14ac:dyDescent="0.35">
      <c r="A638" s="160" t="s">
        <v>41</v>
      </c>
      <c r="B638" s="160"/>
      <c r="C638" s="201"/>
      <c r="D638" s="201"/>
      <c r="E638" s="201"/>
      <c r="F638" s="187">
        <v>-106.134</v>
      </c>
    </row>
    <row r="639" spans="1:11" x14ac:dyDescent="0.35">
      <c r="A639" s="160" t="s">
        <v>164</v>
      </c>
      <c r="B639" s="160"/>
      <c r="C639" s="201"/>
      <c r="D639" s="201"/>
      <c r="E639" s="201"/>
      <c r="F639" s="187">
        <v>12.542999999999999</v>
      </c>
    </row>
    <row r="640" spans="1:11" ht="14.25" x14ac:dyDescent="0.35">
      <c r="A640" s="160" t="s">
        <v>107</v>
      </c>
      <c r="B640" s="160"/>
      <c r="C640" s="201"/>
      <c r="D640" s="201"/>
      <c r="E640" s="201"/>
      <c r="F640" s="187">
        <v>17.225000000000001</v>
      </c>
    </row>
    <row r="641" spans="1:6" x14ac:dyDescent="0.35">
      <c r="A641" s="160" t="s">
        <v>97</v>
      </c>
      <c r="B641" s="160"/>
      <c r="C641" s="201"/>
      <c r="D641" s="201"/>
      <c r="E641" s="201"/>
      <c r="F641" s="187">
        <v>0.45900000000000002</v>
      </c>
    </row>
    <row r="642" spans="1:6" x14ac:dyDescent="0.35">
      <c r="A642" s="160" t="s">
        <v>108</v>
      </c>
      <c r="B642" s="160"/>
      <c r="C642" s="201"/>
      <c r="D642" s="201"/>
      <c r="E642" s="201"/>
      <c r="F642" s="187">
        <v>-5.9089999999999998</v>
      </c>
    </row>
    <row r="643" spans="1:6" ht="13.5" thickBot="1" x14ac:dyDescent="0.45">
      <c r="A643" s="84" t="s">
        <v>138</v>
      </c>
      <c r="C643" s="187"/>
      <c r="D643" s="187"/>
      <c r="E643" s="187"/>
      <c r="F643" s="193">
        <v>-123.99900000000001</v>
      </c>
    </row>
    <row r="644" spans="1:6" ht="13.15" thickTop="1" x14ac:dyDescent="0.35">
      <c r="C644" s="46"/>
      <c r="D644" s="46"/>
      <c r="E644" s="46"/>
      <c r="F644" s="46"/>
    </row>
    <row r="645" spans="1:6" x14ac:dyDescent="0.35">
      <c r="C645" s="46"/>
      <c r="D645" s="46"/>
      <c r="E645" s="46"/>
      <c r="F645" s="46"/>
    </row>
    <row r="646" spans="1:6" ht="15" x14ac:dyDescent="0.4">
      <c r="A646" s="143" t="s">
        <v>212</v>
      </c>
      <c r="B646" s="143"/>
      <c r="C646" s="21"/>
      <c r="D646" s="21"/>
      <c r="E646" s="21"/>
      <c r="F646" s="157"/>
    </row>
    <row r="647" spans="1:6" ht="15" x14ac:dyDescent="0.4">
      <c r="A647" s="77"/>
      <c r="B647" s="143"/>
      <c r="C647" s="21"/>
      <c r="D647" s="21"/>
      <c r="E647" s="21"/>
      <c r="F647" s="157"/>
    </row>
    <row r="648" spans="1:6" ht="13.15" customHeight="1" x14ac:dyDescent="0.4">
      <c r="C648" s="241" t="s">
        <v>171</v>
      </c>
      <c r="D648" s="241"/>
      <c r="E648" s="241"/>
      <c r="F648" s="241"/>
    </row>
    <row r="649" spans="1:6" ht="26.25" x14ac:dyDescent="0.4">
      <c r="C649" s="159" t="s">
        <v>94</v>
      </c>
      <c r="D649" s="159" t="s">
        <v>26</v>
      </c>
      <c r="E649" s="159" t="s">
        <v>30</v>
      </c>
      <c r="F649" s="159" t="s">
        <v>95</v>
      </c>
    </row>
    <row r="650" spans="1:6" ht="13.15" x14ac:dyDescent="0.4">
      <c r="A650" s="26" t="s">
        <v>29</v>
      </c>
      <c r="B650" s="26"/>
      <c r="C650" s="194">
        <v>162.13900000000001</v>
      </c>
      <c r="D650" s="194">
        <v>6.3630000000000004</v>
      </c>
      <c r="E650" s="194">
        <v>-58.334000000000003</v>
      </c>
      <c r="F650" s="194">
        <v>110.16800000000001</v>
      </c>
    </row>
    <row r="651" spans="1:6" ht="13.15" x14ac:dyDescent="0.4">
      <c r="A651" s="7" t="s">
        <v>73</v>
      </c>
      <c r="C651" s="194"/>
      <c r="D651" s="194"/>
      <c r="E651" s="194"/>
      <c r="F651" s="187"/>
    </row>
    <row r="652" spans="1:6" ht="14.25" x14ac:dyDescent="0.35">
      <c r="A652" s="160" t="s">
        <v>103</v>
      </c>
      <c r="B652" s="160"/>
      <c r="C652" s="187">
        <v>16.978000000000002</v>
      </c>
      <c r="D652" s="187">
        <v>4.84</v>
      </c>
      <c r="E652" s="187">
        <v>0.18099999999999999</v>
      </c>
      <c r="F652" s="187">
        <v>21.999000000000002</v>
      </c>
    </row>
    <row r="653" spans="1:6" ht="14.25" x14ac:dyDescent="0.35">
      <c r="A653" s="160" t="s">
        <v>104</v>
      </c>
      <c r="B653" s="160"/>
      <c r="C653" s="187">
        <v>3.0720000000000001</v>
      </c>
      <c r="D653" s="187">
        <v>1.4159999999999999</v>
      </c>
      <c r="E653" s="187">
        <v>0</v>
      </c>
      <c r="F653" s="187">
        <v>4.4879999999999995</v>
      </c>
    </row>
    <row r="654" spans="1:6" x14ac:dyDescent="0.35">
      <c r="A654" s="160" t="s">
        <v>98</v>
      </c>
      <c r="B654" s="160"/>
      <c r="C654" s="187"/>
      <c r="D654" s="187"/>
      <c r="E654" s="187">
        <v>0</v>
      </c>
      <c r="F654" s="187">
        <v>0</v>
      </c>
    </row>
    <row r="655" spans="1:6" ht="14.25" x14ac:dyDescent="0.35">
      <c r="A655" s="160" t="s">
        <v>99</v>
      </c>
      <c r="B655" s="160"/>
      <c r="C655" s="187"/>
      <c r="D655" s="187"/>
      <c r="E655" s="187">
        <v>10.176</v>
      </c>
      <c r="F655" s="187">
        <v>10.176</v>
      </c>
    </row>
    <row r="656" spans="1:6" ht="14.25" x14ac:dyDescent="0.35">
      <c r="A656" s="160" t="s">
        <v>100</v>
      </c>
      <c r="B656" s="160"/>
      <c r="C656" s="187"/>
      <c r="D656" s="187"/>
      <c r="E656" s="187">
        <v>3.9089999999999998</v>
      </c>
      <c r="F656" s="187">
        <v>3.9089999999999998</v>
      </c>
    </row>
    <row r="657" spans="1:6" ht="14.25" x14ac:dyDescent="0.35">
      <c r="A657" s="160" t="s">
        <v>101</v>
      </c>
      <c r="B657" s="160"/>
      <c r="C657" s="187"/>
      <c r="D657" s="187"/>
      <c r="E657" s="187">
        <v>0.27</v>
      </c>
      <c r="F657" s="187">
        <v>0.27</v>
      </c>
    </row>
    <row r="658" spans="1:6" ht="14.25" x14ac:dyDescent="0.35">
      <c r="A658" s="160" t="s">
        <v>102</v>
      </c>
      <c r="B658" s="161"/>
      <c r="C658" s="187"/>
      <c r="D658" s="187"/>
      <c r="E658" s="187">
        <v>1.0680000000000001</v>
      </c>
      <c r="F658" s="187">
        <v>1.0680000000000001</v>
      </c>
    </row>
    <row r="659" spans="1:6" x14ac:dyDescent="0.35">
      <c r="A659" s="160" t="s">
        <v>182</v>
      </c>
      <c r="B659" s="161"/>
      <c r="C659" s="187"/>
      <c r="D659" s="187"/>
      <c r="E659" s="187">
        <v>2.4510000000000001</v>
      </c>
      <c r="F659" s="187">
        <v>2.4510000000000001</v>
      </c>
    </row>
    <row r="660" spans="1:6" x14ac:dyDescent="0.35">
      <c r="A660" s="160" t="s">
        <v>69</v>
      </c>
      <c r="B660" s="160"/>
      <c r="C660" s="187"/>
      <c r="D660" s="187"/>
      <c r="E660" s="187">
        <v>13.093999999999999</v>
      </c>
      <c r="F660" s="187">
        <v>13.093999999999999</v>
      </c>
    </row>
    <row r="661" spans="1:6" x14ac:dyDescent="0.35">
      <c r="A661" s="160" t="s">
        <v>97</v>
      </c>
      <c r="B661" s="160"/>
      <c r="C661" s="187">
        <v>0.51200000000000001</v>
      </c>
      <c r="D661" s="187"/>
      <c r="E661" s="187"/>
      <c r="F661" s="187">
        <v>0.51200000000000001</v>
      </c>
    </row>
    <row r="662" spans="1:6" ht="13.5" thickBot="1" x14ac:dyDescent="0.45">
      <c r="A662" s="26" t="s">
        <v>77</v>
      </c>
      <c r="B662" s="26"/>
      <c r="C662" s="193">
        <v>141.577</v>
      </c>
      <c r="D662" s="193">
        <v>0.10700000000000021</v>
      </c>
      <c r="E662" s="193">
        <v>-89.483000000000004</v>
      </c>
      <c r="F662" s="193">
        <v>52.201000000000001</v>
      </c>
    </row>
    <row r="663" spans="1:6" ht="13.15" thickTop="1" x14ac:dyDescent="0.35">
      <c r="A663" s="160" t="s">
        <v>41</v>
      </c>
      <c r="B663" s="160"/>
      <c r="C663" s="201"/>
      <c r="D663" s="201"/>
      <c r="E663" s="201"/>
      <c r="F663" s="187">
        <v>-119.372</v>
      </c>
    </row>
    <row r="664" spans="1:6" x14ac:dyDescent="0.35">
      <c r="A664" s="160" t="s">
        <v>164</v>
      </c>
      <c r="B664" s="160"/>
      <c r="C664" s="201"/>
      <c r="D664" s="201"/>
      <c r="E664" s="201"/>
      <c r="F664" s="187">
        <v>-121.12</v>
      </c>
    </row>
    <row r="665" spans="1:6" ht="14.25" x14ac:dyDescent="0.35">
      <c r="A665" s="160" t="s">
        <v>107</v>
      </c>
      <c r="B665" s="160"/>
      <c r="C665" s="201"/>
      <c r="D665" s="201"/>
      <c r="E665" s="201"/>
      <c r="F665" s="187">
        <v>-11.548</v>
      </c>
    </row>
    <row r="666" spans="1:6" x14ac:dyDescent="0.35">
      <c r="A666" s="160" t="s">
        <v>97</v>
      </c>
      <c r="B666" s="160"/>
      <c r="C666" s="201"/>
      <c r="D666" s="201"/>
      <c r="E666" s="201"/>
      <c r="F666" s="187">
        <v>0.51200000000000001</v>
      </c>
    </row>
    <row r="667" spans="1:6" x14ac:dyDescent="0.35">
      <c r="A667" s="160" t="s">
        <v>108</v>
      </c>
      <c r="B667" s="160"/>
      <c r="C667" s="201"/>
      <c r="D667" s="201"/>
      <c r="E667" s="201"/>
      <c r="F667" s="187">
        <v>-8.4619999999999997</v>
      </c>
    </row>
    <row r="668" spans="1:6" ht="13.5" thickBot="1" x14ac:dyDescent="0.45">
      <c r="A668" s="84" t="s">
        <v>138</v>
      </c>
      <c r="C668" s="187"/>
      <c r="D668" s="187"/>
      <c r="E668" s="187"/>
      <c r="F668" s="193">
        <v>-207.78899999999999</v>
      </c>
    </row>
    <row r="669" spans="1:6" ht="12.6" customHeight="1" thickTop="1" x14ac:dyDescent="0.35">
      <c r="C669" s="46"/>
      <c r="D669" s="46"/>
      <c r="E669" s="46"/>
      <c r="F669" s="46"/>
    </row>
    <row r="670" spans="1:6" x14ac:dyDescent="0.35">
      <c r="C670" s="46"/>
      <c r="D670" s="46"/>
      <c r="E670" s="46"/>
      <c r="F670" s="46"/>
    </row>
    <row r="671" spans="1:6" ht="15" x14ac:dyDescent="0.4">
      <c r="A671" s="143" t="s">
        <v>213</v>
      </c>
      <c r="B671" s="143"/>
      <c r="C671" s="21"/>
      <c r="D671" s="21"/>
      <c r="E671" s="21"/>
      <c r="F671" s="157"/>
    </row>
    <row r="672" spans="1:6" ht="15" x14ac:dyDescent="0.4">
      <c r="A672" s="77"/>
      <c r="B672" s="143"/>
      <c r="C672" s="21"/>
      <c r="D672" s="21"/>
      <c r="E672" s="21"/>
      <c r="F672" s="157"/>
    </row>
    <row r="673" spans="1:12" ht="13.15" customHeight="1" x14ac:dyDescent="0.4">
      <c r="C673" s="241" t="s">
        <v>174</v>
      </c>
      <c r="D673" s="241"/>
      <c r="E673" s="241"/>
      <c r="F673" s="241"/>
    </row>
    <row r="674" spans="1:12" ht="26.25" x14ac:dyDescent="0.4">
      <c r="C674" s="159" t="s">
        <v>94</v>
      </c>
      <c r="D674" s="159" t="s">
        <v>26</v>
      </c>
      <c r="E674" s="159" t="s">
        <v>30</v>
      </c>
      <c r="F674" s="159" t="s">
        <v>95</v>
      </c>
    </row>
    <row r="675" spans="1:12" ht="13.15" x14ac:dyDescent="0.4">
      <c r="A675" s="26" t="s">
        <v>29</v>
      </c>
      <c r="B675" s="26"/>
      <c r="C675" s="194">
        <v>144.69399999999999</v>
      </c>
      <c r="D675" s="194">
        <v>5.351</v>
      </c>
      <c r="E675" s="194">
        <v>-54.177999999999997</v>
      </c>
      <c r="F675" s="194">
        <v>95.86699999999999</v>
      </c>
      <c r="G675" s="187"/>
      <c r="H675" s="187"/>
      <c r="I675" s="187"/>
      <c r="J675" s="187"/>
    </row>
    <row r="676" spans="1:12" ht="13.15" x14ac:dyDescent="0.4">
      <c r="A676" s="7" t="s">
        <v>73</v>
      </c>
      <c r="C676" s="194"/>
      <c r="D676" s="194"/>
      <c r="E676" s="194"/>
      <c r="F676" s="187"/>
      <c r="G676" s="187"/>
      <c r="H676" s="187"/>
      <c r="I676" s="187"/>
      <c r="J676" s="187"/>
    </row>
    <row r="677" spans="1:12" ht="14.25" x14ac:dyDescent="0.35">
      <c r="A677" s="160" t="s">
        <v>103</v>
      </c>
      <c r="B677" s="160"/>
      <c r="C677" s="187">
        <v>15.136999999999986</v>
      </c>
      <c r="D677" s="187">
        <v>4.782</v>
      </c>
      <c r="E677" s="187">
        <v>0.113</v>
      </c>
      <c r="F677" s="187">
        <v>20.031999999999986</v>
      </c>
      <c r="G677" s="187"/>
      <c r="H677" s="187"/>
      <c r="I677" s="187"/>
      <c r="J677" s="187"/>
    </row>
    <row r="678" spans="1:12" ht="14.25" x14ac:dyDescent="0.35">
      <c r="A678" s="160" t="s">
        <v>104</v>
      </c>
      <c r="B678" s="160"/>
      <c r="C678" s="187">
        <v>3.1479999999999997</v>
      </c>
      <c r="D678" s="187">
        <v>1.431</v>
      </c>
      <c r="E678" s="187">
        <v>0</v>
      </c>
      <c r="F678" s="187">
        <v>4.5789999999999997</v>
      </c>
      <c r="G678" s="187"/>
      <c r="H678" s="187"/>
      <c r="I678" s="187"/>
      <c r="J678" s="187"/>
      <c r="K678" s="187"/>
      <c r="L678" s="187"/>
    </row>
    <row r="679" spans="1:12" x14ac:dyDescent="0.35">
      <c r="A679" s="160" t="s">
        <v>98</v>
      </c>
      <c r="B679" s="160"/>
      <c r="C679" s="187"/>
      <c r="D679" s="187"/>
      <c r="E679" s="187">
        <v>0</v>
      </c>
      <c r="F679" s="187">
        <v>0</v>
      </c>
      <c r="G679" s="187"/>
      <c r="H679" s="187"/>
      <c r="I679" s="187"/>
      <c r="J679" s="187"/>
      <c r="K679" s="187"/>
      <c r="L679" s="187"/>
    </row>
    <row r="680" spans="1:12" ht="14.25" x14ac:dyDescent="0.35">
      <c r="A680" s="160" t="s">
        <v>99</v>
      </c>
      <c r="B680" s="160"/>
      <c r="C680" s="187"/>
      <c r="D680" s="187"/>
      <c r="E680" s="187">
        <v>10.193</v>
      </c>
      <c r="F680" s="187">
        <v>10.193</v>
      </c>
      <c r="G680" s="187"/>
      <c r="H680" s="187"/>
      <c r="I680" s="187"/>
      <c r="J680" s="187"/>
      <c r="K680" s="187"/>
      <c r="L680" s="187"/>
    </row>
    <row r="681" spans="1:12" ht="14.25" x14ac:dyDescent="0.35">
      <c r="A681" s="160" t="s">
        <v>100</v>
      </c>
      <c r="B681" s="160"/>
      <c r="C681" s="187"/>
      <c r="D681" s="187"/>
      <c r="E681" s="187">
        <v>9.1340000000000074</v>
      </c>
      <c r="F681" s="187">
        <v>9.1340000000000074</v>
      </c>
      <c r="G681" s="187"/>
      <c r="H681" s="187"/>
      <c r="I681" s="187"/>
      <c r="J681" s="187"/>
      <c r="K681" s="187"/>
      <c r="L681" s="187"/>
    </row>
    <row r="682" spans="1:12" ht="14.25" x14ac:dyDescent="0.35">
      <c r="A682" s="160" t="s">
        <v>101</v>
      </c>
      <c r="B682" s="160"/>
      <c r="C682" s="187"/>
      <c r="D682" s="187"/>
      <c r="E682" s="187">
        <v>0.67799999999999994</v>
      </c>
      <c r="F682" s="187">
        <v>0.67799999999999994</v>
      </c>
      <c r="G682" s="187"/>
      <c r="H682" s="187"/>
      <c r="I682" s="187"/>
      <c r="J682" s="187"/>
      <c r="K682" s="187"/>
      <c r="L682" s="187"/>
    </row>
    <row r="683" spans="1:12" ht="14.25" x14ac:dyDescent="0.35">
      <c r="A683" s="160" t="s">
        <v>102</v>
      </c>
      <c r="B683" s="161"/>
      <c r="C683" s="187"/>
      <c r="D683" s="187"/>
      <c r="E683" s="187">
        <v>8.5999999999999993E-2</v>
      </c>
      <c r="F683" s="187">
        <v>8.5999999999999993E-2</v>
      </c>
      <c r="G683" s="187"/>
      <c r="H683" s="187"/>
      <c r="I683" s="187"/>
      <c r="J683" s="187"/>
      <c r="K683" s="187"/>
      <c r="L683" s="187"/>
    </row>
    <row r="684" spans="1:12" x14ac:dyDescent="0.35">
      <c r="A684" s="160" t="s">
        <v>182</v>
      </c>
      <c r="B684" s="161"/>
      <c r="C684" s="187"/>
      <c r="D684" s="187"/>
      <c r="E684" s="187"/>
      <c r="F684" s="187"/>
      <c r="G684" s="187"/>
      <c r="H684" s="187"/>
      <c r="I684" s="187"/>
      <c r="J684" s="187"/>
      <c r="K684" s="187"/>
      <c r="L684" s="187"/>
    </row>
    <row r="685" spans="1:12" x14ac:dyDescent="0.35">
      <c r="A685" s="160" t="s">
        <v>69</v>
      </c>
      <c r="B685" s="160"/>
      <c r="C685" s="187"/>
      <c r="D685" s="187"/>
      <c r="E685" s="187">
        <v>13.178000000000004</v>
      </c>
      <c r="F685" s="187">
        <v>13.178000000000004</v>
      </c>
      <c r="G685" s="187"/>
      <c r="H685" s="187"/>
      <c r="I685" s="187"/>
      <c r="J685" s="187"/>
      <c r="K685" s="187"/>
      <c r="L685" s="187"/>
    </row>
    <row r="686" spans="1:12" x14ac:dyDescent="0.35">
      <c r="A686" s="160" t="s">
        <v>97</v>
      </c>
      <c r="B686" s="160"/>
      <c r="C686" s="187">
        <v>0.64799999999999969</v>
      </c>
      <c r="D686" s="187"/>
      <c r="E686" s="187"/>
      <c r="F686" s="187">
        <v>0.64799999999999969</v>
      </c>
      <c r="G686" s="187"/>
      <c r="H686" s="187"/>
      <c r="I686" s="187"/>
      <c r="J686" s="187"/>
      <c r="K686" s="187"/>
      <c r="L686" s="187"/>
    </row>
    <row r="687" spans="1:12" ht="13.5" thickBot="1" x14ac:dyDescent="0.45">
      <c r="A687" s="26" t="s">
        <v>77</v>
      </c>
      <c r="B687" s="26"/>
      <c r="C687" s="193">
        <v>125.761</v>
      </c>
      <c r="D687" s="193">
        <v>-0.8620000000000001</v>
      </c>
      <c r="E687" s="193">
        <v>-87.56</v>
      </c>
      <c r="F687" s="193">
        <v>37.338999999999999</v>
      </c>
      <c r="G687" s="202"/>
      <c r="H687" s="202"/>
      <c r="I687" s="187"/>
      <c r="J687" s="187"/>
      <c r="K687" s="187"/>
    </row>
    <row r="688" spans="1:12" ht="13.15" thickTop="1" x14ac:dyDescent="0.35">
      <c r="A688" s="160" t="s">
        <v>41</v>
      </c>
      <c r="B688" s="160"/>
      <c r="C688" s="201"/>
      <c r="D688" s="201"/>
      <c r="E688" s="201"/>
      <c r="F688" s="187">
        <v>-122.58799999999997</v>
      </c>
      <c r="I688" s="187"/>
      <c r="J688" s="187"/>
      <c r="K688" s="187"/>
    </row>
    <row r="689" spans="1:9" x14ac:dyDescent="0.35">
      <c r="A689" s="160" t="s">
        <v>64</v>
      </c>
      <c r="B689" s="160"/>
      <c r="C689" s="201"/>
      <c r="D689" s="201"/>
      <c r="E689" s="201"/>
      <c r="F689" s="187">
        <v>0</v>
      </c>
    </row>
    <row r="690" spans="1:9" ht="14.25" x14ac:dyDescent="0.35">
      <c r="A690" s="160" t="s">
        <v>107</v>
      </c>
      <c r="B690" s="160"/>
      <c r="C690" s="201"/>
      <c r="D690" s="201"/>
      <c r="E690" s="201"/>
      <c r="F690" s="187">
        <v>5.666999999999998</v>
      </c>
    </row>
    <row r="691" spans="1:9" x14ac:dyDescent="0.35">
      <c r="A691" s="160" t="s">
        <v>97</v>
      </c>
      <c r="B691" s="160"/>
      <c r="C691" s="201"/>
      <c r="D691" s="201"/>
      <c r="E691" s="201"/>
      <c r="F691" s="187">
        <v>0.64799999999999969</v>
      </c>
    </row>
    <row r="692" spans="1:9" x14ac:dyDescent="0.35">
      <c r="A692" s="160" t="s">
        <v>108</v>
      </c>
      <c r="B692" s="160"/>
      <c r="C692" s="201"/>
      <c r="D692" s="201"/>
      <c r="E692" s="201"/>
      <c r="F692" s="187">
        <v>-18.158999999999999</v>
      </c>
    </row>
    <row r="693" spans="1:9" ht="13.5" thickBot="1" x14ac:dyDescent="0.45">
      <c r="A693" s="84" t="s">
        <v>138</v>
      </c>
      <c r="C693" s="187"/>
      <c r="D693" s="187"/>
      <c r="E693" s="187"/>
      <c r="F693" s="193">
        <v>-97.092999999999961</v>
      </c>
    </row>
    <row r="694" spans="1:9" ht="13.15" thickTop="1" x14ac:dyDescent="0.35">
      <c r="C694" s="186"/>
      <c r="D694" s="186"/>
      <c r="E694" s="186"/>
      <c r="F694" s="186"/>
    </row>
    <row r="696" spans="1:9" ht="15" x14ac:dyDescent="0.4">
      <c r="A696" s="143" t="s">
        <v>214</v>
      </c>
      <c r="B696" s="143"/>
      <c r="C696" s="21"/>
      <c r="D696" s="21"/>
      <c r="E696" s="21"/>
      <c r="F696" s="157"/>
    </row>
    <row r="697" spans="1:9" ht="15" x14ac:dyDescent="0.4">
      <c r="A697" s="77"/>
      <c r="B697" s="143"/>
      <c r="C697" s="21"/>
      <c r="D697" s="21"/>
      <c r="E697" s="21"/>
      <c r="F697" s="157"/>
    </row>
    <row r="698" spans="1:9" ht="13.15" customHeight="1" x14ac:dyDescent="0.4">
      <c r="C698" s="241" t="s">
        <v>175</v>
      </c>
      <c r="D698" s="241"/>
      <c r="E698" s="241"/>
      <c r="F698" s="241"/>
    </row>
    <row r="699" spans="1:9" ht="26.25" x14ac:dyDescent="0.4">
      <c r="C699" s="159" t="s">
        <v>94</v>
      </c>
      <c r="D699" s="159" t="s">
        <v>26</v>
      </c>
      <c r="E699" s="159" t="s">
        <v>30</v>
      </c>
      <c r="F699" s="159" t="s">
        <v>95</v>
      </c>
    </row>
    <row r="700" spans="1:9" ht="13.15" x14ac:dyDescent="0.4">
      <c r="A700" s="26" t="s">
        <v>29</v>
      </c>
      <c r="B700" s="26"/>
      <c r="C700" s="194">
        <v>558.18299999999999</v>
      </c>
      <c r="D700" s="194">
        <v>13.212</v>
      </c>
      <c r="E700" s="194">
        <v>-234.249</v>
      </c>
      <c r="F700" s="194">
        <v>337.14599999999996</v>
      </c>
      <c r="G700" s="192"/>
      <c r="H700" s="192"/>
      <c r="I700" s="192"/>
    </row>
    <row r="701" spans="1:9" ht="13.15" x14ac:dyDescent="0.4">
      <c r="A701" s="7" t="s">
        <v>73</v>
      </c>
      <c r="C701" s="194"/>
      <c r="D701" s="194"/>
      <c r="E701" s="194"/>
      <c r="F701" s="187"/>
      <c r="G701" s="192"/>
      <c r="H701" s="192"/>
      <c r="I701" s="192"/>
    </row>
    <row r="702" spans="1:9" ht="14.25" x14ac:dyDescent="0.35">
      <c r="A702" s="160" t="s">
        <v>103</v>
      </c>
      <c r="B702" s="160"/>
      <c r="C702" s="187">
        <v>65.813999999999993</v>
      </c>
      <c r="D702" s="187">
        <v>18.867000000000001</v>
      </c>
      <c r="E702" s="187">
        <v>0.72699999999999998</v>
      </c>
      <c r="F702" s="187">
        <v>85.408000000000001</v>
      </c>
      <c r="G702" s="192"/>
      <c r="H702" s="192"/>
      <c r="I702" s="192"/>
    </row>
    <row r="703" spans="1:9" ht="14.25" x14ac:dyDescent="0.35">
      <c r="A703" s="160" t="s">
        <v>104</v>
      </c>
      <c r="B703" s="160"/>
      <c r="C703" s="187">
        <v>17.399999999999999</v>
      </c>
      <c r="D703" s="187">
        <v>5.6310000000000002</v>
      </c>
      <c r="E703" s="187">
        <v>0</v>
      </c>
      <c r="F703" s="187">
        <v>23.030999999999999</v>
      </c>
      <c r="G703" s="192"/>
      <c r="H703" s="192"/>
      <c r="I703" s="192"/>
    </row>
    <row r="704" spans="1:9" x14ac:dyDescent="0.35">
      <c r="A704" s="160" t="s">
        <v>98</v>
      </c>
      <c r="B704" s="160"/>
      <c r="C704" s="187"/>
      <c r="D704" s="187"/>
      <c r="E704" s="187">
        <v>0</v>
      </c>
      <c r="F704" s="187">
        <v>0</v>
      </c>
    </row>
    <row r="705" spans="1:6" ht="14.25" x14ac:dyDescent="0.35">
      <c r="A705" s="160" t="s">
        <v>99</v>
      </c>
      <c r="B705" s="160"/>
      <c r="C705" s="187"/>
      <c r="D705" s="187"/>
      <c r="E705" s="187">
        <v>40.237000000000002</v>
      </c>
      <c r="F705" s="187">
        <v>40.237000000000002</v>
      </c>
    </row>
    <row r="706" spans="1:6" ht="14.25" x14ac:dyDescent="0.35">
      <c r="A706" s="160" t="s">
        <v>100</v>
      </c>
      <c r="B706" s="160"/>
      <c r="C706" s="187"/>
      <c r="D706" s="187"/>
      <c r="E706" s="187">
        <v>72.096000000000004</v>
      </c>
      <c r="F706" s="187">
        <v>72.096000000000004</v>
      </c>
    </row>
    <row r="707" spans="1:6" ht="14.25" x14ac:dyDescent="0.35">
      <c r="A707" s="160" t="s">
        <v>101</v>
      </c>
      <c r="B707" s="160"/>
      <c r="C707" s="187"/>
      <c r="D707" s="187"/>
      <c r="E707" s="187">
        <v>2.3359999999999999</v>
      </c>
      <c r="F707" s="187">
        <v>2.3359999999999999</v>
      </c>
    </row>
    <row r="708" spans="1:6" ht="14.25" x14ac:dyDescent="0.35">
      <c r="A708" s="160" t="s">
        <v>102</v>
      </c>
      <c r="B708" s="161"/>
      <c r="C708" s="187"/>
      <c r="D708" s="187"/>
      <c r="E708" s="187">
        <v>1.3880000000000001</v>
      </c>
      <c r="F708" s="187">
        <v>1.3880000000000001</v>
      </c>
    </row>
    <row r="709" spans="1:6" x14ac:dyDescent="0.35">
      <c r="A709" s="160" t="s">
        <v>182</v>
      </c>
      <c r="B709" s="161"/>
      <c r="C709" s="187"/>
      <c r="D709" s="187"/>
      <c r="E709" s="187">
        <v>11.451000000000001</v>
      </c>
      <c r="F709" s="187">
        <v>11.451000000000001</v>
      </c>
    </row>
    <row r="710" spans="1:6" x14ac:dyDescent="0.35">
      <c r="A710" s="160" t="s">
        <v>69</v>
      </c>
      <c r="B710" s="160"/>
      <c r="C710" s="187"/>
      <c r="D710" s="187"/>
      <c r="E710" s="187">
        <v>52.015000000000001</v>
      </c>
      <c r="F710" s="187">
        <v>52.015000000000001</v>
      </c>
    </row>
    <row r="711" spans="1:6" x14ac:dyDescent="0.35">
      <c r="A711" s="160" t="s">
        <v>97</v>
      </c>
      <c r="B711" s="160"/>
      <c r="C711" s="187">
        <v>2.0419999999999998</v>
      </c>
      <c r="D711" s="187"/>
      <c r="E711" s="187"/>
      <c r="F711" s="187">
        <v>2.0419999999999998</v>
      </c>
    </row>
    <row r="712" spans="1:6" ht="13.5" thickBot="1" x14ac:dyDescent="0.45">
      <c r="A712" s="26" t="s">
        <v>96</v>
      </c>
      <c r="B712" s="26"/>
      <c r="C712" s="193">
        <v>472.92700000000002</v>
      </c>
      <c r="D712" s="193">
        <v>-11.286000000000001</v>
      </c>
      <c r="E712" s="193">
        <v>-414.49800000000005</v>
      </c>
      <c r="F712" s="193">
        <v>47.142999999999972</v>
      </c>
    </row>
    <row r="713" spans="1:6" ht="13.15" thickTop="1" x14ac:dyDescent="0.35">
      <c r="A713" s="160" t="s">
        <v>41</v>
      </c>
      <c r="B713" s="160"/>
      <c r="C713" s="201"/>
      <c r="D713" s="201"/>
      <c r="E713" s="201"/>
      <c r="F713" s="187">
        <v>-447.87799999999999</v>
      </c>
    </row>
    <row r="714" spans="1:6" x14ac:dyDescent="0.35">
      <c r="A714" s="160" t="s">
        <v>64</v>
      </c>
      <c r="B714" s="160"/>
      <c r="C714" s="201"/>
      <c r="D714" s="201"/>
      <c r="E714" s="201"/>
      <c r="F714" s="187">
        <v>-108.577</v>
      </c>
    </row>
    <row r="715" spans="1:6" ht="14.25" x14ac:dyDescent="0.35">
      <c r="A715" s="160" t="s">
        <v>107</v>
      </c>
      <c r="B715" s="160"/>
      <c r="C715" s="201"/>
      <c r="D715" s="201"/>
      <c r="E715" s="201"/>
      <c r="F715" s="187">
        <v>13.750999999999999</v>
      </c>
    </row>
    <row r="716" spans="1:6" x14ac:dyDescent="0.35">
      <c r="A716" s="160" t="s">
        <v>97</v>
      </c>
      <c r="B716" s="160"/>
      <c r="C716" s="201"/>
      <c r="D716" s="201"/>
      <c r="E716" s="201"/>
      <c r="F716" s="187">
        <v>2.0419999999999998</v>
      </c>
    </row>
    <row r="717" spans="1:6" x14ac:dyDescent="0.35">
      <c r="A717" s="160" t="s">
        <v>108</v>
      </c>
      <c r="B717" s="160"/>
      <c r="C717" s="201"/>
      <c r="D717" s="201"/>
      <c r="E717" s="201"/>
      <c r="F717" s="187">
        <v>-34.728999999999999</v>
      </c>
    </row>
    <row r="718" spans="1:6" ht="13.5" thickBot="1" x14ac:dyDescent="0.45">
      <c r="A718" s="84" t="s">
        <v>138</v>
      </c>
      <c r="C718" s="187"/>
      <c r="D718" s="187"/>
      <c r="E718" s="187"/>
      <c r="F718" s="193">
        <v>-528.24800000000005</v>
      </c>
    </row>
    <row r="719" spans="1:6" ht="13.15" thickTop="1" x14ac:dyDescent="0.35">
      <c r="C719" s="46"/>
      <c r="D719" s="46"/>
      <c r="E719" s="46"/>
      <c r="F719" s="46"/>
    </row>
    <row r="720" spans="1:6" x14ac:dyDescent="0.35">
      <c r="C720" s="46"/>
      <c r="D720" s="46"/>
      <c r="E720" s="46"/>
      <c r="F720" s="46"/>
    </row>
    <row r="721" spans="1:6" ht="15" x14ac:dyDescent="0.4">
      <c r="A721" s="143" t="s">
        <v>215</v>
      </c>
      <c r="B721" s="143"/>
      <c r="C721" s="21"/>
      <c r="D721" s="21"/>
      <c r="E721" s="21"/>
      <c r="F721" s="157"/>
    </row>
    <row r="722" spans="1:6" ht="15" x14ac:dyDescent="0.4">
      <c r="A722" s="77"/>
      <c r="B722" s="143"/>
      <c r="C722" s="21"/>
      <c r="D722" s="21"/>
      <c r="E722" s="21"/>
      <c r="F722" s="157"/>
    </row>
    <row r="723" spans="1:6" ht="13.15" customHeight="1" x14ac:dyDescent="0.4">
      <c r="C723" s="241" t="s">
        <v>177</v>
      </c>
      <c r="D723" s="241"/>
      <c r="E723" s="241"/>
      <c r="F723" s="241"/>
    </row>
    <row r="724" spans="1:6" ht="26.25" x14ac:dyDescent="0.4">
      <c r="C724" s="159" t="s">
        <v>94</v>
      </c>
      <c r="D724" s="159" t="s">
        <v>26</v>
      </c>
      <c r="E724" s="159" t="s">
        <v>30</v>
      </c>
      <c r="F724" s="159" t="s">
        <v>95</v>
      </c>
    </row>
    <row r="725" spans="1:6" ht="13.15" x14ac:dyDescent="0.4">
      <c r="A725" s="26" t="s">
        <v>29</v>
      </c>
      <c r="B725" s="26"/>
      <c r="C725" s="194">
        <v>188.309</v>
      </c>
      <c r="D725" s="194">
        <v>8.2710000000000008</v>
      </c>
      <c r="E725" s="194">
        <v>-54.274000000000001</v>
      </c>
      <c r="F725" s="194">
        <v>142.30599999999998</v>
      </c>
    </row>
    <row r="726" spans="1:6" ht="13.15" x14ac:dyDescent="0.4">
      <c r="A726" s="7" t="s">
        <v>73</v>
      </c>
      <c r="C726" s="194"/>
      <c r="D726" s="194"/>
      <c r="E726" s="194"/>
      <c r="F726" s="187"/>
    </row>
    <row r="727" spans="1:6" ht="14.25" x14ac:dyDescent="0.35">
      <c r="A727" s="160" t="s">
        <v>103</v>
      </c>
      <c r="B727" s="160"/>
      <c r="C727" s="187">
        <v>15.170999999999999</v>
      </c>
      <c r="D727" s="187">
        <v>4.3310000000000004</v>
      </c>
      <c r="E727" s="187">
        <v>0.21099999999999999</v>
      </c>
      <c r="F727" s="187">
        <v>19.712999999999997</v>
      </c>
    </row>
    <row r="728" spans="1:6" ht="14.25" x14ac:dyDescent="0.35">
      <c r="A728" s="160" t="s">
        <v>104</v>
      </c>
      <c r="B728" s="160"/>
      <c r="C728" s="187">
        <v>3.3559999999999999</v>
      </c>
      <c r="D728" s="187">
        <v>1.468</v>
      </c>
      <c r="E728" s="187">
        <v>0</v>
      </c>
      <c r="F728" s="187">
        <v>4.8239999999999998</v>
      </c>
    </row>
    <row r="729" spans="1:6" x14ac:dyDescent="0.35">
      <c r="A729" s="160" t="s">
        <v>98</v>
      </c>
      <c r="B729" s="160"/>
      <c r="C729" s="187"/>
      <c r="D729" s="187"/>
      <c r="E729" s="187">
        <v>0</v>
      </c>
      <c r="F729" s="187">
        <v>0</v>
      </c>
    </row>
    <row r="730" spans="1:6" ht="14.25" x14ac:dyDescent="0.35">
      <c r="A730" s="160" t="s">
        <v>99</v>
      </c>
      <c r="B730" s="160"/>
      <c r="C730" s="187"/>
      <c r="D730" s="187"/>
      <c r="E730" s="187">
        <v>9.6219999999999999</v>
      </c>
      <c r="F730" s="187">
        <v>9.6219999999999999</v>
      </c>
    </row>
    <row r="731" spans="1:6" ht="14.25" x14ac:dyDescent="0.35">
      <c r="A731" s="160" t="s">
        <v>100</v>
      </c>
      <c r="B731" s="160"/>
      <c r="C731" s="187"/>
      <c r="D731" s="187"/>
      <c r="E731" s="187">
        <v>-5.0529999999999999</v>
      </c>
      <c r="F731" s="187">
        <v>-5.0529999999999999</v>
      </c>
    </row>
    <row r="732" spans="1:6" ht="14.25" x14ac:dyDescent="0.35">
      <c r="A732" s="160" t="s">
        <v>101</v>
      </c>
      <c r="B732" s="160"/>
      <c r="C732" s="187"/>
      <c r="D732" s="187"/>
      <c r="E732" s="187">
        <v>0.25</v>
      </c>
      <c r="F732" s="187">
        <v>0.25</v>
      </c>
    </row>
    <row r="733" spans="1:6" ht="14.25" x14ac:dyDescent="0.35">
      <c r="A733" s="160" t="s">
        <v>102</v>
      </c>
      <c r="B733" s="161"/>
      <c r="C733" s="187"/>
      <c r="D733" s="187"/>
      <c r="E733" s="187">
        <v>0</v>
      </c>
      <c r="F733" s="187">
        <v>0</v>
      </c>
    </row>
    <row r="734" spans="1:6" x14ac:dyDescent="0.35">
      <c r="A734" s="160" t="s">
        <v>182</v>
      </c>
      <c r="B734" s="161"/>
      <c r="C734" s="187"/>
      <c r="D734" s="187"/>
      <c r="E734" s="187">
        <v>0</v>
      </c>
      <c r="F734" s="187">
        <v>0</v>
      </c>
    </row>
    <row r="735" spans="1:6" x14ac:dyDescent="0.35">
      <c r="A735" s="160" t="s">
        <v>69</v>
      </c>
      <c r="B735" s="160"/>
      <c r="C735" s="187"/>
      <c r="D735" s="187"/>
      <c r="E735" s="187">
        <v>13.904999999999999</v>
      </c>
      <c r="F735" s="187">
        <v>13.904999999999999</v>
      </c>
    </row>
    <row r="736" spans="1:6" x14ac:dyDescent="0.35">
      <c r="A736" s="160" t="s">
        <v>97</v>
      </c>
      <c r="B736" s="160"/>
      <c r="C736" s="187">
        <v>0.96</v>
      </c>
      <c r="D736" s="187"/>
      <c r="E736" s="187"/>
      <c r="F736" s="187">
        <v>0.96</v>
      </c>
    </row>
    <row r="737" spans="1:6" ht="13.5" thickBot="1" x14ac:dyDescent="0.45">
      <c r="A737" s="26" t="s">
        <v>77</v>
      </c>
      <c r="B737" s="26"/>
      <c r="C737" s="193">
        <v>168.822</v>
      </c>
      <c r="D737" s="193">
        <v>2.4720000000000004</v>
      </c>
      <c r="E737" s="193">
        <v>-73.209000000000003</v>
      </c>
      <c r="F737" s="193">
        <v>98.08499999999998</v>
      </c>
    </row>
    <row r="738" spans="1:6" ht="13.15" thickTop="1" x14ac:dyDescent="0.35">
      <c r="A738" s="160" t="s">
        <v>41</v>
      </c>
      <c r="B738" s="160"/>
      <c r="C738" s="201"/>
      <c r="D738" s="201"/>
      <c r="E738" s="201"/>
      <c r="F738" s="187">
        <v>-124.747</v>
      </c>
    </row>
    <row r="739" spans="1:6" x14ac:dyDescent="0.35">
      <c r="A739" s="160" t="s">
        <v>164</v>
      </c>
      <c r="B739" s="160"/>
      <c r="C739" s="201"/>
      <c r="D739" s="201"/>
      <c r="E739" s="201"/>
      <c r="F739" s="187">
        <v>-37.994</v>
      </c>
    </row>
    <row r="740" spans="1:6" ht="14.25" x14ac:dyDescent="0.35">
      <c r="A740" s="160" t="s">
        <v>107</v>
      </c>
      <c r="B740" s="160"/>
      <c r="C740" s="201"/>
      <c r="D740" s="201"/>
      <c r="E740" s="201"/>
      <c r="F740" s="187">
        <v>-4.4770000000000003</v>
      </c>
    </row>
    <row r="741" spans="1:6" x14ac:dyDescent="0.35">
      <c r="A741" s="160" t="s">
        <v>97</v>
      </c>
      <c r="B741" s="160"/>
      <c r="C741" s="201"/>
      <c r="D741" s="201"/>
      <c r="E741" s="201"/>
      <c r="F741" s="187">
        <v>0.96</v>
      </c>
    </row>
    <row r="742" spans="1:6" x14ac:dyDescent="0.35">
      <c r="A742" s="160" t="s">
        <v>108</v>
      </c>
      <c r="B742" s="160"/>
      <c r="C742" s="201"/>
      <c r="D742" s="201"/>
      <c r="E742" s="201"/>
      <c r="F742" s="187">
        <v>-2.9319999999999999</v>
      </c>
    </row>
    <row r="743" spans="1:6" ht="13.5" thickBot="1" x14ac:dyDescent="0.45">
      <c r="A743" s="84" t="s">
        <v>138</v>
      </c>
      <c r="C743" s="187"/>
      <c r="D743" s="187"/>
      <c r="E743" s="187"/>
      <c r="F743" s="193">
        <v>-71.105000000000032</v>
      </c>
    </row>
    <row r="744" spans="1:6" ht="13.15" thickTop="1" x14ac:dyDescent="0.35"/>
    <row r="746" spans="1:6" ht="15" x14ac:dyDescent="0.4">
      <c r="A746" s="143" t="s">
        <v>216</v>
      </c>
      <c r="B746" s="143"/>
      <c r="C746" s="21"/>
      <c r="D746" s="21"/>
      <c r="E746" s="21"/>
      <c r="F746" s="157"/>
    </row>
    <row r="747" spans="1:6" ht="15" x14ac:dyDescent="0.4">
      <c r="A747" s="77"/>
      <c r="B747" s="143"/>
      <c r="C747" s="21"/>
      <c r="D747" s="21"/>
      <c r="E747" s="21"/>
      <c r="F747" s="157"/>
    </row>
    <row r="748" spans="1:6" ht="13.15" customHeight="1" x14ac:dyDescent="0.4">
      <c r="C748" s="241" t="s">
        <v>183</v>
      </c>
      <c r="D748" s="241"/>
      <c r="E748" s="241"/>
      <c r="F748" s="241"/>
    </row>
    <row r="749" spans="1:6" ht="26.25" x14ac:dyDescent="0.4">
      <c r="C749" s="159" t="s">
        <v>94</v>
      </c>
      <c r="D749" s="159" t="s">
        <v>26</v>
      </c>
      <c r="E749" s="159" t="s">
        <v>30</v>
      </c>
      <c r="F749" s="159" t="s">
        <v>95</v>
      </c>
    </row>
    <row r="750" spans="1:6" ht="13.15" x14ac:dyDescent="0.4">
      <c r="A750" s="26" t="s">
        <v>29</v>
      </c>
      <c r="B750" s="26"/>
      <c r="C750" s="194">
        <v>180.316</v>
      </c>
      <c r="D750" s="194">
        <v>10.169</v>
      </c>
      <c r="E750" s="206">
        <v>-61.790999999999997</v>
      </c>
      <c r="F750" s="194">
        <v>128.69400000000002</v>
      </c>
    </row>
    <row r="751" spans="1:6" ht="13.15" x14ac:dyDescent="0.4">
      <c r="A751" s="7" t="s">
        <v>73</v>
      </c>
      <c r="C751" s="194"/>
      <c r="D751" s="194"/>
      <c r="E751" s="206"/>
      <c r="F751" s="187"/>
    </row>
    <row r="752" spans="1:6" ht="14.25" x14ac:dyDescent="0.35">
      <c r="A752" s="160" t="s">
        <v>103</v>
      </c>
      <c r="B752" s="160"/>
      <c r="C752" s="187">
        <v>13.587</v>
      </c>
      <c r="D752" s="187">
        <v>3.331</v>
      </c>
      <c r="E752" s="187">
        <v>0.20899999999999999</v>
      </c>
      <c r="F752" s="187">
        <v>17.126999999999999</v>
      </c>
    </row>
    <row r="753" spans="1:6" ht="14.25" x14ac:dyDescent="0.35">
      <c r="A753" s="160" t="s">
        <v>104</v>
      </c>
      <c r="B753" s="160"/>
      <c r="C753" s="187">
        <v>3.085</v>
      </c>
      <c r="D753" s="187">
        <v>1.4930000000000001</v>
      </c>
      <c r="E753" s="187">
        <v>0</v>
      </c>
      <c r="F753" s="187">
        <v>4.5780000000000003</v>
      </c>
    </row>
    <row r="754" spans="1:6" x14ac:dyDescent="0.35">
      <c r="A754" s="160" t="s">
        <v>98</v>
      </c>
      <c r="B754" s="160"/>
      <c r="C754" s="187"/>
      <c r="D754" s="187"/>
      <c r="E754" s="187">
        <v>0</v>
      </c>
      <c r="F754" s="187">
        <v>0</v>
      </c>
    </row>
    <row r="755" spans="1:6" ht="14.25" x14ac:dyDescent="0.35">
      <c r="A755" s="160" t="s">
        <v>99</v>
      </c>
      <c r="B755" s="160"/>
      <c r="C755" s="187"/>
      <c r="D755" s="187"/>
      <c r="E755" s="187">
        <v>9.6199999999999992</v>
      </c>
      <c r="F755" s="187">
        <v>9.6199999999999992</v>
      </c>
    </row>
    <row r="756" spans="1:6" ht="14.25" x14ac:dyDescent="0.35">
      <c r="A756" s="160" t="s">
        <v>100</v>
      </c>
      <c r="B756" s="160"/>
      <c r="C756" s="187"/>
      <c r="D756" s="187"/>
      <c r="E756" s="187">
        <v>15.492000000000001</v>
      </c>
      <c r="F756" s="187">
        <v>15.492000000000001</v>
      </c>
    </row>
    <row r="757" spans="1:6" ht="14.25" x14ac:dyDescent="0.35">
      <c r="A757" s="160" t="s">
        <v>101</v>
      </c>
      <c r="B757" s="160"/>
      <c r="C757" s="187"/>
      <c r="D757" s="187"/>
      <c r="E757" s="187">
        <v>0.61299999999999999</v>
      </c>
      <c r="F757" s="187">
        <v>0.61299999999999999</v>
      </c>
    </row>
    <row r="758" spans="1:6" ht="14.25" x14ac:dyDescent="0.35">
      <c r="A758" s="160" t="s">
        <v>102</v>
      </c>
      <c r="B758" s="161"/>
      <c r="C758" s="187"/>
      <c r="D758" s="187"/>
      <c r="E758" s="187">
        <v>4.0000000000000001E-3</v>
      </c>
      <c r="F758" s="187">
        <v>4.0000000000000001E-3</v>
      </c>
    </row>
    <row r="759" spans="1:6" x14ac:dyDescent="0.35">
      <c r="A759" s="160" t="s">
        <v>180</v>
      </c>
      <c r="B759" s="161"/>
      <c r="C759" s="187"/>
      <c r="D759" s="187"/>
      <c r="E759" s="187">
        <v>7.7060000000000004</v>
      </c>
      <c r="F759" s="187">
        <v>7.7060000000000004</v>
      </c>
    </row>
    <row r="760" spans="1:6" x14ac:dyDescent="0.35">
      <c r="A760" s="160" t="s">
        <v>69</v>
      </c>
      <c r="B760" s="160"/>
      <c r="C760" s="187"/>
      <c r="D760" s="187"/>
      <c r="E760" s="187">
        <v>12.23</v>
      </c>
      <c r="F760" s="187">
        <v>12.23</v>
      </c>
    </row>
    <row r="761" spans="1:6" x14ac:dyDescent="0.35">
      <c r="A761" s="160" t="s">
        <v>97</v>
      </c>
      <c r="B761" s="160"/>
      <c r="C761" s="187">
        <v>0.46899999999999997</v>
      </c>
      <c r="D761" s="187"/>
      <c r="E761" s="187"/>
      <c r="F761" s="187">
        <v>0.46899999999999997</v>
      </c>
    </row>
    <row r="762" spans="1:6" ht="13.5" thickBot="1" x14ac:dyDescent="0.45">
      <c r="A762" s="26" t="s">
        <v>77</v>
      </c>
      <c r="B762" s="26"/>
      <c r="C762" s="193">
        <v>163.17500000000001</v>
      </c>
      <c r="D762" s="193">
        <v>5.3450000000000006</v>
      </c>
      <c r="E762" s="193">
        <v>-107.66499999999999</v>
      </c>
      <c r="F762" s="193">
        <v>60.855000000000032</v>
      </c>
    </row>
    <row r="763" spans="1:6" ht="13.15" thickTop="1" x14ac:dyDescent="0.35">
      <c r="A763" s="160" t="s">
        <v>41</v>
      </c>
      <c r="B763" s="160"/>
      <c r="C763" s="201"/>
      <c r="D763" s="201"/>
      <c r="E763" s="201"/>
      <c r="F763" s="187">
        <v>-129.29400000000001</v>
      </c>
    </row>
    <row r="764" spans="1:6" x14ac:dyDescent="0.35">
      <c r="A764" s="160" t="s">
        <v>164</v>
      </c>
      <c r="B764" s="160"/>
      <c r="C764" s="201"/>
      <c r="D764" s="201"/>
      <c r="E764" s="201"/>
      <c r="F764" s="187">
        <v>0</v>
      </c>
    </row>
    <row r="765" spans="1:6" ht="14.25" x14ac:dyDescent="0.35">
      <c r="A765" s="160" t="s">
        <v>107</v>
      </c>
      <c r="B765" s="160"/>
      <c r="C765" s="201"/>
      <c r="D765" s="201"/>
      <c r="E765" s="201"/>
      <c r="F765" s="187">
        <v>3.2509999999999999</v>
      </c>
    </row>
    <row r="766" spans="1:6" x14ac:dyDescent="0.35">
      <c r="A766" s="160" t="s">
        <v>97</v>
      </c>
      <c r="B766" s="160"/>
      <c r="C766" s="201"/>
      <c r="D766" s="201"/>
      <c r="E766" s="201"/>
      <c r="F766" s="187">
        <v>0.46899999999999997</v>
      </c>
    </row>
    <row r="767" spans="1:6" x14ac:dyDescent="0.35">
      <c r="A767" s="160" t="s">
        <v>108</v>
      </c>
      <c r="B767" s="160"/>
      <c r="C767" s="201"/>
      <c r="D767" s="201"/>
      <c r="E767" s="201"/>
      <c r="F767" s="187">
        <v>-4.766</v>
      </c>
    </row>
    <row r="768" spans="1:6" ht="13.5" thickBot="1" x14ac:dyDescent="0.45">
      <c r="A768" s="84" t="s">
        <v>138</v>
      </c>
      <c r="C768" s="187"/>
      <c r="D768" s="187"/>
      <c r="E768" s="187"/>
      <c r="F768" s="193">
        <v>-69.484999999999985</v>
      </c>
    </row>
    <row r="769" spans="1:7" ht="13.15" thickTop="1" x14ac:dyDescent="0.35"/>
    <row r="771" spans="1:7" ht="15" x14ac:dyDescent="0.4">
      <c r="A771" s="143" t="s">
        <v>217</v>
      </c>
      <c r="B771" s="143"/>
      <c r="C771" s="21"/>
      <c r="D771" s="21"/>
      <c r="E771" s="21"/>
      <c r="F771" s="157"/>
    </row>
    <row r="772" spans="1:7" ht="15" x14ac:dyDescent="0.4">
      <c r="A772" s="77"/>
      <c r="B772" s="143"/>
      <c r="C772" s="21"/>
      <c r="D772" s="21"/>
      <c r="E772" s="21"/>
      <c r="F772" s="157"/>
    </row>
    <row r="773" spans="1:7" ht="13.15" customHeight="1" x14ac:dyDescent="0.4">
      <c r="C773" s="241" t="s">
        <v>184</v>
      </c>
      <c r="D773" s="241"/>
      <c r="E773" s="241"/>
      <c r="F773" s="241"/>
    </row>
    <row r="774" spans="1:7" ht="26.25" x14ac:dyDescent="0.4">
      <c r="C774" s="159" t="s">
        <v>94</v>
      </c>
      <c r="D774" s="159" t="s">
        <v>26</v>
      </c>
      <c r="E774" s="159" t="s">
        <v>30</v>
      </c>
      <c r="F774" s="159" t="s">
        <v>95</v>
      </c>
    </row>
    <row r="775" spans="1:7" ht="13.15" x14ac:dyDescent="0.4">
      <c r="A775" s="26" t="s">
        <v>29</v>
      </c>
      <c r="B775" s="26"/>
      <c r="C775" s="194">
        <v>179.74600000000001</v>
      </c>
      <c r="D775" s="194">
        <v>10.635999999999999</v>
      </c>
      <c r="E775" s="194">
        <v>-59.762999999999998</v>
      </c>
      <c r="F775" s="194">
        <v>130.619</v>
      </c>
      <c r="G775" s="21"/>
    </row>
    <row r="776" spans="1:7" ht="13.15" x14ac:dyDescent="0.4">
      <c r="A776" s="7" t="s">
        <v>73</v>
      </c>
      <c r="C776" s="194"/>
      <c r="D776" s="194"/>
      <c r="E776" s="194"/>
      <c r="F776" s="187"/>
    </row>
    <row r="777" spans="1:7" ht="14.25" x14ac:dyDescent="0.35">
      <c r="A777" s="160" t="s">
        <v>103</v>
      </c>
      <c r="B777" s="160"/>
      <c r="C777" s="187">
        <v>15.250999999999999</v>
      </c>
      <c r="D777" s="187">
        <v>3.242</v>
      </c>
      <c r="E777" s="187">
        <v>0.20499999999999999</v>
      </c>
      <c r="F777" s="187">
        <v>18.697999999999997</v>
      </c>
    </row>
    <row r="778" spans="1:7" ht="14.25" x14ac:dyDescent="0.35">
      <c r="A778" s="160" t="s">
        <v>104</v>
      </c>
      <c r="B778" s="160"/>
      <c r="C778" s="187">
        <v>3.0289999999999999</v>
      </c>
      <c r="D778" s="187">
        <v>1.4930000000000001</v>
      </c>
      <c r="E778" s="187">
        <v>0</v>
      </c>
      <c r="F778" s="187">
        <v>4.5220000000000002</v>
      </c>
    </row>
    <row r="779" spans="1:7" x14ac:dyDescent="0.35">
      <c r="A779" s="160" t="s">
        <v>98</v>
      </c>
      <c r="B779" s="160"/>
      <c r="C779" s="187"/>
      <c r="D779" s="187"/>
      <c r="E779" s="187">
        <v>0</v>
      </c>
      <c r="F779" s="187">
        <v>0</v>
      </c>
    </row>
    <row r="780" spans="1:7" ht="14.25" x14ac:dyDescent="0.35">
      <c r="A780" s="160" t="s">
        <v>99</v>
      </c>
      <c r="B780" s="160"/>
      <c r="C780" s="187"/>
      <c r="D780" s="187"/>
      <c r="E780" s="187">
        <v>9.5109999999999992</v>
      </c>
      <c r="F780" s="187">
        <v>9.5109999999999992</v>
      </c>
    </row>
    <row r="781" spans="1:7" ht="14.25" x14ac:dyDescent="0.35">
      <c r="A781" s="160" t="s">
        <v>100</v>
      </c>
      <c r="B781" s="160"/>
      <c r="C781" s="187"/>
      <c r="D781" s="187"/>
      <c r="E781" s="187">
        <v>-0.64800000000000002</v>
      </c>
      <c r="F781" s="187">
        <v>-0.64800000000000002</v>
      </c>
    </row>
    <row r="782" spans="1:7" ht="14.25" x14ac:dyDescent="0.35">
      <c r="A782" s="160" t="s">
        <v>101</v>
      </c>
      <c r="B782" s="160"/>
      <c r="C782" s="187"/>
      <c r="D782" s="187"/>
      <c r="E782" s="187">
        <v>1.7130000000000001</v>
      </c>
      <c r="F782" s="187">
        <v>1.7130000000000001</v>
      </c>
    </row>
    <row r="783" spans="1:7" ht="14.25" x14ac:dyDescent="0.35">
      <c r="A783" s="160" t="s">
        <v>102</v>
      </c>
      <c r="B783" s="161"/>
      <c r="C783" s="187"/>
      <c r="D783" s="187"/>
      <c r="E783" s="187">
        <v>0.48699999999999999</v>
      </c>
      <c r="F783" s="187">
        <v>0.48699999999999999</v>
      </c>
    </row>
    <row r="784" spans="1:7" x14ac:dyDescent="0.35">
      <c r="A784" s="160" t="s">
        <v>180</v>
      </c>
      <c r="B784" s="161"/>
      <c r="C784" s="187"/>
      <c r="D784" s="187"/>
      <c r="E784" s="187">
        <v>11.138</v>
      </c>
      <c r="F784" s="187">
        <v>11.138</v>
      </c>
    </row>
    <row r="785" spans="1:6" x14ac:dyDescent="0.35">
      <c r="A785" s="160" t="s">
        <v>69</v>
      </c>
      <c r="B785" s="160"/>
      <c r="C785" s="187"/>
      <c r="D785" s="187"/>
      <c r="E785" s="187">
        <v>14.641</v>
      </c>
      <c r="F785" s="187">
        <v>14.641</v>
      </c>
    </row>
    <row r="786" spans="1:6" x14ac:dyDescent="0.35">
      <c r="A786" s="160" t="s">
        <v>97</v>
      </c>
      <c r="B786" s="160"/>
      <c r="C786" s="187">
        <v>0.43</v>
      </c>
      <c r="D786" s="187"/>
      <c r="E786" s="187"/>
      <c r="F786" s="187">
        <v>0.43</v>
      </c>
    </row>
    <row r="787" spans="1:6" ht="13.5" thickBot="1" x14ac:dyDescent="0.45">
      <c r="A787" s="26" t="s">
        <v>77</v>
      </c>
      <c r="B787" s="26"/>
      <c r="C787" s="193">
        <v>161.036</v>
      </c>
      <c r="D787" s="193">
        <v>5.9009999999999989</v>
      </c>
      <c r="E787" s="193">
        <v>-96.81</v>
      </c>
      <c r="F787" s="193">
        <v>70.12700000000001</v>
      </c>
    </row>
    <row r="788" spans="1:6" ht="13.15" thickTop="1" x14ac:dyDescent="0.35">
      <c r="A788" s="160" t="s">
        <v>41</v>
      </c>
      <c r="B788" s="160"/>
      <c r="C788" s="201"/>
      <c r="D788" s="201"/>
      <c r="E788" s="201"/>
      <c r="F788" s="187">
        <v>-127.669</v>
      </c>
    </row>
    <row r="789" spans="1:6" x14ac:dyDescent="0.35">
      <c r="A789" s="160" t="s">
        <v>164</v>
      </c>
      <c r="B789" s="160"/>
      <c r="C789" s="201"/>
      <c r="D789" s="201"/>
      <c r="E789" s="201"/>
      <c r="F789" s="187">
        <v>0</v>
      </c>
    </row>
    <row r="790" spans="1:6" ht="14.25" x14ac:dyDescent="0.35">
      <c r="A790" s="160" t="s">
        <v>107</v>
      </c>
      <c r="B790" s="160"/>
      <c r="C790" s="201"/>
      <c r="D790" s="201"/>
      <c r="E790" s="201"/>
      <c r="F790" s="187">
        <v>0.879</v>
      </c>
    </row>
    <row r="791" spans="1:6" x14ac:dyDescent="0.35">
      <c r="A791" s="160" t="s">
        <v>97</v>
      </c>
      <c r="B791" s="160"/>
      <c r="C791" s="201"/>
      <c r="D791" s="201"/>
      <c r="E791" s="201"/>
      <c r="F791" s="187">
        <v>0.43</v>
      </c>
    </row>
    <row r="792" spans="1:6" x14ac:dyDescent="0.35">
      <c r="A792" s="160" t="s">
        <v>108</v>
      </c>
      <c r="B792" s="160"/>
      <c r="C792" s="201"/>
      <c r="D792" s="201"/>
      <c r="E792" s="201"/>
      <c r="F792" s="187">
        <v>-6.9</v>
      </c>
    </row>
    <row r="793" spans="1:6" ht="13.5" thickBot="1" x14ac:dyDescent="0.45">
      <c r="A793" s="84" t="s">
        <v>138</v>
      </c>
      <c r="C793" s="187"/>
      <c r="D793" s="187"/>
      <c r="E793" s="187"/>
      <c r="F793" s="193">
        <v>-63.132999999999988</v>
      </c>
    </row>
    <row r="794" spans="1:6" ht="13.15" thickTop="1" x14ac:dyDescent="0.35"/>
    <row r="796" spans="1:6" ht="15" x14ac:dyDescent="0.4">
      <c r="A796" s="143" t="s">
        <v>220</v>
      </c>
      <c r="B796" s="143"/>
      <c r="C796" s="21"/>
      <c r="D796" s="21"/>
      <c r="E796" s="21"/>
      <c r="F796" s="157"/>
    </row>
    <row r="797" spans="1:6" ht="15" x14ac:dyDescent="0.4">
      <c r="A797" s="77"/>
      <c r="B797" s="143"/>
      <c r="C797" s="21"/>
      <c r="D797" s="21"/>
      <c r="E797" s="21"/>
      <c r="F797" s="157"/>
    </row>
    <row r="798" spans="1:6" ht="13.15" x14ac:dyDescent="0.4">
      <c r="C798" s="241" t="s">
        <v>221</v>
      </c>
      <c r="D798" s="241"/>
      <c r="E798" s="241"/>
      <c r="F798" s="241"/>
    </row>
    <row r="799" spans="1:6" ht="26.25" x14ac:dyDescent="0.4">
      <c r="C799" s="159" t="s">
        <v>94</v>
      </c>
      <c r="D799" s="159" t="s">
        <v>26</v>
      </c>
      <c r="E799" s="159" t="s">
        <v>30</v>
      </c>
      <c r="F799" s="159" t="s">
        <v>95</v>
      </c>
    </row>
    <row r="800" spans="1:6" ht="13.15" x14ac:dyDescent="0.4">
      <c r="A800" s="26" t="s">
        <v>29</v>
      </c>
      <c r="B800" s="26"/>
      <c r="C800" s="194">
        <v>156.20500000000004</v>
      </c>
      <c r="D800" s="194">
        <v>8.9559999999999995</v>
      </c>
      <c r="E800" s="194">
        <v>-49.781999999999996</v>
      </c>
      <c r="F800" s="194">
        <v>115.37900000000003</v>
      </c>
    </row>
    <row r="801" spans="1:6" ht="13.15" x14ac:dyDescent="0.4">
      <c r="A801" s="7" t="s">
        <v>73</v>
      </c>
      <c r="C801" s="194"/>
      <c r="D801" s="194"/>
      <c r="E801" s="194"/>
      <c r="F801" s="187"/>
    </row>
    <row r="802" spans="1:6" x14ac:dyDescent="0.35">
      <c r="A802" s="160" t="s">
        <v>222</v>
      </c>
      <c r="B802" s="160"/>
      <c r="C802" s="187">
        <v>14.07</v>
      </c>
      <c r="D802" s="187">
        <v>3.2160000000000002</v>
      </c>
      <c r="E802" s="187">
        <v>0.20300000000000001</v>
      </c>
      <c r="F802" s="187">
        <v>17.489000000000001</v>
      </c>
    </row>
    <row r="803" spans="1:6" x14ac:dyDescent="0.35">
      <c r="A803" s="160" t="s">
        <v>223</v>
      </c>
      <c r="B803" s="160"/>
      <c r="C803" s="187">
        <v>3.2290000000000001</v>
      </c>
      <c r="D803" s="187">
        <v>1.4129999999999994</v>
      </c>
      <c r="E803" s="187">
        <v>0</v>
      </c>
      <c r="F803" s="187">
        <v>4.6419999999999995</v>
      </c>
    </row>
    <row r="804" spans="1:6" x14ac:dyDescent="0.35">
      <c r="A804" s="160" t="s">
        <v>98</v>
      </c>
      <c r="B804" s="160"/>
      <c r="C804" s="187"/>
      <c r="D804" s="187"/>
      <c r="E804" s="187">
        <v>0</v>
      </c>
      <c r="F804" s="187">
        <v>0</v>
      </c>
    </row>
    <row r="805" spans="1:6" x14ac:dyDescent="0.35">
      <c r="A805" s="160" t="s">
        <v>224</v>
      </c>
      <c r="B805" s="160"/>
      <c r="C805" s="187"/>
      <c r="D805" s="187"/>
      <c r="E805" s="187">
        <v>9.1379999999999999</v>
      </c>
      <c r="F805" s="187">
        <v>9.1379999999999999</v>
      </c>
    </row>
    <row r="806" spans="1:6" x14ac:dyDescent="0.35">
      <c r="A806" s="160" t="s">
        <v>225</v>
      </c>
      <c r="B806" s="160"/>
      <c r="C806" s="187"/>
      <c r="D806" s="187"/>
      <c r="E806" s="187">
        <v>1.8620000000000001</v>
      </c>
      <c r="F806" s="187">
        <v>1.8620000000000001</v>
      </c>
    </row>
    <row r="807" spans="1:6" x14ac:dyDescent="0.35">
      <c r="A807" s="160" t="s">
        <v>226</v>
      </c>
      <c r="B807" s="160"/>
      <c r="C807" s="187"/>
      <c r="D807" s="187"/>
      <c r="E807" s="187">
        <v>1.347</v>
      </c>
      <c r="F807" s="187">
        <v>1.347</v>
      </c>
    </row>
    <row r="808" spans="1:6" x14ac:dyDescent="0.35">
      <c r="A808" s="160" t="s">
        <v>227</v>
      </c>
      <c r="B808" s="161"/>
      <c r="C808" s="187"/>
      <c r="D808" s="187"/>
      <c r="E808" s="187">
        <v>6.3840000000000003</v>
      </c>
      <c r="F808" s="187">
        <v>6.3840000000000003</v>
      </c>
    </row>
    <row r="809" spans="1:6" x14ac:dyDescent="0.35">
      <c r="A809" s="160" t="s">
        <v>180</v>
      </c>
      <c r="B809" s="161"/>
      <c r="C809" s="187"/>
      <c r="D809" s="187"/>
      <c r="E809" s="187">
        <v>2.8879999999999999</v>
      </c>
      <c r="F809" s="187">
        <v>2.8879999999999999</v>
      </c>
    </row>
    <row r="810" spans="1:6" x14ac:dyDescent="0.35">
      <c r="A810" s="160" t="s">
        <v>69</v>
      </c>
      <c r="B810" s="160"/>
      <c r="C810" s="187"/>
      <c r="D810" s="187"/>
      <c r="E810" s="187">
        <v>13.791000000000004</v>
      </c>
      <c r="F810" s="187">
        <v>13.791000000000004</v>
      </c>
    </row>
    <row r="811" spans="1:6" x14ac:dyDescent="0.35">
      <c r="A811" s="160" t="s">
        <v>97</v>
      </c>
      <c r="B811" s="160"/>
      <c r="C811" s="187">
        <v>0.74700000000000011</v>
      </c>
      <c r="D811" s="187"/>
      <c r="E811" s="187"/>
      <c r="F811" s="187">
        <v>0.74700000000000011</v>
      </c>
    </row>
    <row r="812" spans="1:6" ht="13.5" thickBot="1" x14ac:dyDescent="0.45">
      <c r="A812" s="26" t="s">
        <v>77</v>
      </c>
      <c r="B812" s="26"/>
      <c r="C812" s="193">
        <v>138.15900000000005</v>
      </c>
      <c r="D812" s="193">
        <v>4.327</v>
      </c>
      <c r="E812" s="193">
        <v>-85.394999999999996</v>
      </c>
      <c r="F812" s="193">
        <v>57.09100000000003</v>
      </c>
    </row>
    <row r="813" spans="1:6" ht="13.15" thickTop="1" x14ac:dyDescent="0.35">
      <c r="A813" s="160" t="s">
        <v>41</v>
      </c>
      <c r="B813" s="160"/>
      <c r="C813" s="201"/>
      <c r="D813" s="201"/>
      <c r="E813" s="201"/>
      <c r="F813" s="187">
        <v>-127.93299999999999</v>
      </c>
    </row>
    <row r="814" spans="1:6" x14ac:dyDescent="0.35">
      <c r="A814" s="160" t="s">
        <v>164</v>
      </c>
      <c r="B814" s="160"/>
      <c r="C814" s="201"/>
      <c r="D814" s="201"/>
      <c r="E814" s="201"/>
      <c r="F814" s="187">
        <v>0</v>
      </c>
    </row>
    <row r="815" spans="1:6" x14ac:dyDescent="0.35">
      <c r="A815" s="160" t="s">
        <v>228</v>
      </c>
      <c r="B815" s="160"/>
      <c r="C815" s="201"/>
      <c r="D815" s="201"/>
      <c r="E815" s="201"/>
      <c r="F815" s="187">
        <v>-21.24</v>
      </c>
    </row>
    <row r="816" spans="1:6" x14ac:dyDescent="0.35">
      <c r="A816" s="160" t="s">
        <v>97</v>
      </c>
      <c r="B816" s="160"/>
      <c r="C816" s="201"/>
      <c r="D816" s="201"/>
      <c r="E816" s="201"/>
      <c r="F816" s="187">
        <v>0.74700000000000011</v>
      </c>
    </row>
    <row r="817" spans="1:6" x14ac:dyDescent="0.35">
      <c r="A817" s="160" t="s">
        <v>108</v>
      </c>
      <c r="B817" s="160"/>
      <c r="C817" s="201"/>
      <c r="D817" s="201"/>
      <c r="E817" s="201"/>
      <c r="F817" s="187">
        <v>16.375</v>
      </c>
    </row>
    <row r="818" spans="1:6" ht="13.5" thickBot="1" x14ac:dyDescent="0.45">
      <c r="A818" s="84" t="s">
        <v>138</v>
      </c>
      <c r="C818" s="187"/>
      <c r="D818" s="187"/>
      <c r="E818" s="187"/>
      <c r="F818" s="193">
        <v>-74.959999999999951</v>
      </c>
    </row>
    <row r="819" spans="1:6" ht="13.15" thickTop="1" x14ac:dyDescent="0.35"/>
    <row r="821" spans="1:6" ht="15" x14ac:dyDescent="0.4">
      <c r="A821" s="143" t="s">
        <v>229</v>
      </c>
      <c r="B821" s="143"/>
      <c r="C821" s="21"/>
      <c r="D821" s="21"/>
      <c r="E821" s="21"/>
      <c r="F821" s="157"/>
    </row>
    <row r="822" spans="1:6" ht="15" x14ac:dyDescent="0.4">
      <c r="A822" s="77"/>
      <c r="B822" s="143"/>
      <c r="C822" s="21"/>
      <c r="D822" s="21"/>
      <c r="E822" s="21"/>
      <c r="F822" s="157"/>
    </row>
    <row r="823" spans="1:6" ht="13.15" x14ac:dyDescent="0.4">
      <c r="C823" s="241" t="s">
        <v>230</v>
      </c>
      <c r="D823" s="241"/>
      <c r="E823" s="241"/>
      <c r="F823" s="241"/>
    </row>
    <row r="824" spans="1:6" ht="26.25" x14ac:dyDescent="0.4">
      <c r="C824" s="159" t="s">
        <v>94</v>
      </c>
      <c r="D824" s="159" t="s">
        <v>26</v>
      </c>
      <c r="E824" s="159" t="s">
        <v>30</v>
      </c>
      <c r="F824" s="159" t="s">
        <v>95</v>
      </c>
    </row>
    <row r="825" spans="1:6" ht="13.15" x14ac:dyDescent="0.4">
      <c r="A825" s="26" t="s">
        <v>29</v>
      </c>
      <c r="B825" s="26"/>
      <c r="C825" s="194">
        <v>704.57600000000002</v>
      </c>
      <c r="D825" s="194">
        <v>38.033000000000001</v>
      </c>
      <c r="E825" s="194">
        <v>-225.61099999999999</v>
      </c>
      <c r="F825" s="194">
        <v>516.99800000000005</v>
      </c>
    </row>
    <row r="826" spans="1:6" ht="13.15" x14ac:dyDescent="0.4">
      <c r="A826" s="7" t="s">
        <v>73</v>
      </c>
      <c r="C826" s="194"/>
      <c r="D826" s="194"/>
      <c r="E826" s="194"/>
      <c r="F826" s="187"/>
    </row>
    <row r="827" spans="1:6" x14ac:dyDescent="0.35">
      <c r="A827" s="160" t="s">
        <v>222</v>
      </c>
      <c r="B827" s="160"/>
      <c r="C827" s="187">
        <v>58.08</v>
      </c>
      <c r="D827" s="187">
        <v>14.121</v>
      </c>
      <c r="E827" s="187">
        <v>0.82699999999999996</v>
      </c>
      <c r="F827" s="187">
        <v>73.027999999999992</v>
      </c>
    </row>
    <row r="828" spans="1:6" x14ac:dyDescent="0.35">
      <c r="A828" s="160" t="s">
        <v>223</v>
      </c>
      <c r="B828" s="160"/>
      <c r="C828" s="187">
        <v>12.698</v>
      </c>
      <c r="D828" s="187">
        <v>5.867</v>
      </c>
      <c r="E828" s="187">
        <v>0</v>
      </c>
      <c r="F828" s="187">
        <v>18.565000000000001</v>
      </c>
    </row>
    <row r="829" spans="1:6" x14ac:dyDescent="0.35">
      <c r="A829" s="160" t="s">
        <v>98</v>
      </c>
      <c r="B829" s="160"/>
      <c r="C829" s="187"/>
      <c r="D829" s="187"/>
      <c r="E829" s="187">
        <v>0</v>
      </c>
      <c r="F829" s="187">
        <v>0</v>
      </c>
    </row>
    <row r="830" spans="1:6" x14ac:dyDescent="0.35">
      <c r="A830" s="160" t="s">
        <v>224</v>
      </c>
      <c r="B830" s="160"/>
      <c r="C830" s="187"/>
      <c r="D830" s="187"/>
      <c r="E830" s="187">
        <v>37.890999999999998</v>
      </c>
      <c r="F830" s="187">
        <v>37.890999999999998</v>
      </c>
    </row>
    <row r="831" spans="1:6" x14ac:dyDescent="0.35">
      <c r="A831" s="160" t="s">
        <v>225</v>
      </c>
      <c r="B831" s="160"/>
      <c r="C831" s="187"/>
      <c r="D831" s="187"/>
      <c r="E831" s="187">
        <v>11.653</v>
      </c>
      <c r="F831" s="187">
        <v>11.653</v>
      </c>
    </row>
    <row r="832" spans="1:6" x14ac:dyDescent="0.35">
      <c r="A832" s="160" t="s">
        <v>226</v>
      </c>
      <c r="B832" s="160"/>
      <c r="C832" s="187"/>
      <c r="D832" s="187"/>
      <c r="E832" s="187">
        <v>3.923</v>
      </c>
      <c r="F832" s="187">
        <v>3.923</v>
      </c>
    </row>
    <row r="833" spans="1:6" x14ac:dyDescent="0.35">
      <c r="A833" s="160" t="s">
        <v>227</v>
      </c>
      <c r="B833" s="161"/>
      <c r="C833" s="187"/>
      <c r="D833" s="187"/>
      <c r="E833" s="187">
        <v>6.875</v>
      </c>
      <c r="F833" s="187">
        <v>6.875</v>
      </c>
    </row>
    <row r="834" spans="1:6" x14ac:dyDescent="0.35">
      <c r="A834" s="160" t="s">
        <v>180</v>
      </c>
      <c r="B834" s="161"/>
      <c r="C834" s="187"/>
      <c r="D834" s="187"/>
      <c r="E834" s="187">
        <v>21.731999999999999</v>
      </c>
      <c r="F834" s="187">
        <v>21.731999999999999</v>
      </c>
    </row>
    <row r="835" spans="1:6" x14ac:dyDescent="0.35">
      <c r="A835" s="160" t="s">
        <v>69</v>
      </c>
      <c r="B835" s="160"/>
      <c r="C835" s="187"/>
      <c r="D835" s="187"/>
      <c r="E835" s="187">
        <v>54.567</v>
      </c>
      <c r="F835" s="187">
        <v>54.567</v>
      </c>
    </row>
    <row r="836" spans="1:6" x14ac:dyDescent="0.35">
      <c r="A836" s="160" t="s">
        <v>97</v>
      </c>
      <c r="B836" s="160"/>
      <c r="C836" s="187">
        <v>2.6059999999999999</v>
      </c>
      <c r="D836" s="187"/>
      <c r="E836" s="187"/>
      <c r="F836" s="187">
        <v>2.6059999999999999</v>
      </c>
    </row>
    <row r="837" spans="1:6" ht="13.5" thickBot="1" x14ac:dyDescent="0.45">
      <c r="A837" s="26" t="s">
        <v>96</v>
      </c>
      <c r="B837" s="26"/>
      <c r="C837" s="193">
        <v>631.19200000000001</v>
      </c>
      <c r="D837" s="193">
        <v>18.045000000000002</v>
      </c>
      <c r="E837" s="193">
        <v>-363.07899999999995</v>
      </c>
      <c r="F837" s="193">
        <v>286.15800000000007</v>
      </c>
    </row>
    <row r="838" spans="1:6" ht="13.15" thickTop="1" x14ac:dyDescent="0.35">
      <c r="A838" s="160" t="s">
        <v>41</v>
      </c>
      <c r="B838" s="160"/>
      <c r="C838" s="201"/>
      <c r="D838" s="201"/>
      <c r="E838" s="201"/>
      <c r="F838" s="187">
        <v>-509.64299999999997</v>
      </c>
    </row>
    <row r="839" spans="1:6" x14ac:dyDescent="0.35">
      <c r="A839" s="160" t="s">
        <v>64</v>
      </c>
      <c r="B839" s="160"/>
      <c r="C839" s="201"/>
      <c r="D839" s="201"/>
      <c r="E839" s="201"/>
      <c r="F839" s="187">
        <v>-37.994</v>
      </c>
    </row>
    <row r="840" spans="1:6" x14ac:dyDescent="0.35">
      <c r="A840" s="160" t="s">
        <v>228</v>
      </c>
      <c r="B840" s="160"/>
      <c r="C840" s="201"/>
      <c r="D840" s="201"/>
      <c r="E840" s="201"/>
      <c r="F840" s="187">
        <v>-21.587</v>
      </c>
    </row>
    <row r="841" spans="1:6" x14ac:dyDescent="0.35">
      <c r="A841" s="160" t="s">
        <v>97</v>
      </c>
      <c r="B841" s="160"/>
      <c r="C841" s="201"/>
      <c r="D841" s="201"/>
      <c r="E841" s="201"/>
      <c r="F841" s="187">
        <v>2.6059999999999999</v>
      </c>
    </row>
    <row r="842" spans="1:6" x14ac:dyDescent="0.35">
      <c r="A842" s="160" t="s">
        <v>108</v>
      </c>
      <c r="B842" s="160"/>
      <c r="C842" s="201"/>
      <c r="D842" s="201"/>
      <c r="E842" s="201"/>
      <c r="F842" s="187">
        <v>1.777000000000001</v>
      </c>
    </row>
    <row r="843" spans="1:6" ht="13.5" thickBot="1" x14ac:dyDescent="0.45">
      <c r="A843" s="84" t="s">
        <v>138</v>
      </c>
      <c r="C843" s="187"/>
      <c r="D843" s="187"/>
      <c r="E843" s="187"/>
      <c r="F843" s="193">
        <v>-278.68299999999994</v>
      </c>
    </row>
    <row r="844" spans="1:6" ht="13.15" thickTop="1" x14ac:dyDescent="0.35"/>
    <row r="846" spans="1:6" ht="15" x14ac:dyDescent="0.4">
      <c r="A846" s="143" t="s">
        <v>235</v>
      </c>
      <c r="B846" s="143"/>
      <c r="C846" s="21"/>
      <c r="D846" s="21"/>
      <c r="E846" s="21"/>
      <c r="F846" s="157"/>
    </row>
    <row r="847" spans="1:6" ht="15" x14ac:dyDescent="0.4">
      <c r="A847" s="77"/>
      <c r="B847" s="143"/>
      <c r="C847" s="21"/>
      <c r="D847" s="21"/>
      <c r="E847" s="21"/>
      <c r="F847" s="157"/>
    </row>
    <row r="848" spans="1:6" ht="13.15" x14ac:dyDescent="0.4">
      <c r="C848" s="241" t="s">
        <v>261</v>
      </c>
      <c r="D848" s="241"/>
      <c r="E848" s="241"/>
      <c r="F848" s="241"/>
    </row>
    <row r="849" spans="1:6" ht="26.25" x14ac:dyDescent="0.4">
      <c r="C849" s="159" t="s">
        <v>94</v>
      </c>
      <c r="D849" s="159" t="s">
        <v>26</v>
      </c>
      <c r="E849" s="159" t="s">
        <v>30</v>
      </c>
      <c r="F849" s="159" t="s">
        <v>95</v>
      </c>
    </row>
    <row r="850" spans="1:6" ht="13.15" x14ac:dyDescent="0.4">
      <c r="A850" s="26" t="s">
        <v>29</v>
      </c>
      <c r="B850" s="26"/>
      <c r="C850" s="194">
        <v>184.429</v>
      </c>
      <c r="D850" s="194">
        <v>11.456</v>
      </c>
      <c r="E850" s="194">
        <v>-46.304000000000002</v>
      </c>
      <c r="F850" s="194">
        <v>149.58099999999999</v>
      </c>
    </row>
    <row r="851" spans="1:6" ht="13.15" x14ac:dyDescent="0.4">
      <c r="A851" s="7" t="s">
        <v>73</v>
      </c>
      <c r="C851" s="194"/>
      <c r="D851" s="194"/>
      <c r="E851" s="194"/>
      <c r="F851" s="187"/>
    </row>
    <row r="852" spans="1:6" x14ac:dyDescent="0.35">
      <c r="A852" s="160" t="s">
        <v>222</v>
      </c>
      <c r="B852" s="160"/>
      <c r="C852" s="187">
        <v>13.4</v>
      </c>
      <c r="D852" s="187">
        <v>3.0720000000000001</v>
      </c>
      <c r="E852" s="187">
        <v>0.20799999999999999</v>
      </c>
      <c r="F852" s="187">
        <v>16.68</v>
      </c>
    </row>
    <row r="853" spans="1:6" x14ac:dyDescent="0.35">
      <c r="A853" s="160" t="s">
        <v>223</v>
      </c>
      <c r="B853" s="160"/>
      <c r="C853" s="187">
        <v>2.9630000000000001</v>
      </c>
      <c r="D853" s="187">
        <v>1.3520000000000001</v>
      </c>
      <c r="E853" s="187">
        <v>0</v>
      </c>
      <c r="F853" s="187">
        <v>4.3150000000000004</v>
      </c>
    </row>
    <row r="854" spans="1:6" x14ac:dyDescent="0.35">
      <c r="A854" s="160" t="s">
        <v>98</v>
      </c>
      <c r="B854" s="160"/>
      <c r="C854" s="187"/>
      <c r="D854" s="187"/>
      <c r="E854" s="187">
        <v>0</v>
      </c>
      <c r="F854" s="187">
        <v>0</v>
      </c>
    </row>
    <row r="855" spans="1:6" x14ac:dyDescent="0.35">
      <c r="A855" s="160" t="s">
        <v>224</v>
      </c>
      <c r="B855" s="160"/>
      <c r="C855" s="187"/>
      <c r="D855" s="187"/>
      <c r="E855" s="187">
        <v>8.7910000000000004</v>
      </c>
      <c r="F855" s="187">
        <v>8.7910000000000004</v>
      </c>
    </row>
    <row r="856" spans="1:6" x14ac:dyDescent="0.35">
      <c r="A856" s="160" t="s">
        <v>225</v>
      </c>
      <c r="B856" s="160"/>
      <c r="C856" s="187"/>
      <c r="D856" s="187"/>
      <c r="E856" s="187">
        <v>0</v>
      </c>
      <c r="F856" s="187">
        <v>0</v>
      </c>
    </row>
    <row r="857" spans="1:6" x14ac:dyDescent="0.35">
      <c r="A857" s="160" t="s">
        <v>226</v>
      </c>
      <c r="B857" s="160"/>
      <c r="C857" s="187"/>
      <c r="D857" s="187"/>
      <c r="E857" s="187">
        <v>1.796</v>
      </c>
      <c r="F857" s="187">
        <v>1.796</v>
      </c>
    </row>
    <row r="858" spans="1:6" x14ac:dyDescent="0.35">
      <c r="A858" s="160" t="s">
        <v>227</v>
      </c>
      <c r="B858" s="161"/>
      <c r="C858" s="187"/>
      <c r="D858" s="187"/>
      <c r="E858" s="187">
        <v>0</v>
      </c>
      <c r="F858" s="187">
        <v>0</v>
      </c>
    </row>
    <row r="859" spans="1:6" x14ac:dyDescent="0.35">
      <c r="A859" s="160" t="s">
        <v>180</v>
      </c>
      <c r="B859" s="161"/>
      <c r="C859" s="187"/>
      <c r="D859" s="187"/>
      <c r="E859" s="187">
        <v>0.27400000000000002</v>
      </c>
      <c r="F859" s="187">
        <v>0.27400000000000002</v>
      </c>
    </row>
    <row r="860" spans="1:6" x14ac:dyDescent="0.35">
      <c r="A860" s="160" t="s">
        <v>69</v>
      </c>
      <c r="B860" s="160"/>
      <c r="C860" s="187"/>
      <c r="D860" s="187"/>
      <c r="E860" s="187">
        <v>13.662000000000001</v>
      </c>
      <c r="F860" s="187">
        <v>13.662000000000001</v>
      </c>
    </row>
    <row r="861" spans="1:6" x14ac:dyDescent="0.35">
      <c r="A861" s="160" t="s">
        <v>97</v>
      </c>
      <c r="B861" s="160"/>
      <c r="C861" s="187">
        <v>0.66500000000000004</v>
      </c>
      <c r="D861" s="187"/>
      <c r="E861" s="187"/>
      <c r="F861" s="187">
        <v>0.66500000000000004</v>
      </c>
    </row>
    <row r="862" spans="1:6" ht="13.5" thickBot="1" x14ac:dyDescent="0.45">
      <c r="A862" s="26" t="s">
        <v>77</v>
      </c>
      <c r="B862" s="26"/>
      <c r="C862" s="193">
        <v>167.40100000000001</v>
      </c>
      <c r="D862" s="193">
        <v>7.0319999999999991</v>
      </c>
      <c r="E862" s="193">
        <v>-71.034999999999997</v>
      </c>
      <c r="F862" s="193">
        <v>103.398</v>
      </c>
    </row>
    <row r="863" spans="1:6" ht="13.15" thickTop="1" x14ac:dyDescent="0.35">
      <c r="A863" s="160" t="s">
        <v>41</v>
      </c>
      <c r="B863" s="160"/>
      <c r="C863" s="201"/>
      <c r="D863" s="201"/>
      <c r="E863" s="201"/>
      <c r="F863" s="187">
        <v>-129.35300000000001</v>
      </c>
    </row>
    <row r="864" spans="1:6" x14ac:dyDescent="0.35">
      <c r="A864" s="160" t="s">
        <v>164</v>
      </c>
      <c r="B864" s="160"/>
      <c r="C864" s="201"/>
      <c r="D864" s="201"/>
      <c r="E864" s="201"/>
      <c r="F864" s="187">
        <v>0</v>
      </c>
    </row>
    <row r="865" spans="1:6" x14ac:dyDescent="0.35">
      <c r="A865" s="160" t="s">
        <v>228</v>
      </c>
      <c r="B865" s="160"/>
      <c r="C865" s="201"/>
      <c r="D865" s="201"/>
      <c r="E865" s="201"/>
      <c r="F865" s="187">
        <v>3.7759999999999998</v>
      </c>
    </row>
    <row r="866" spans="1:6" x14ac:dyDescent="0.35">
      <c r="A866" s="160" t="s">
        <v>97</v>
      </c>
      <c r="B866" s="160"/>
      <c r="C866" s="201"/>
      <c r="D866" s="201"/>
      <c r="E866" s="201"/>
      <c r="F866" s="187">
        <v>0.66500000000000004</v>
      </c>
    </row>
    <row r="867" spans="1:6" x14ac:dyDescent="0.35">
      <c r="A867" s="160" t="s">
        <v>108</v>
      </c>
      <c r="B867" s="160"/>
      <c r="C867" s="201"/>
      <c r="D867" s="201"/>
      <c r="E867" s="201"/>
      <c r="F867" s="187">
        <v>57.061999999999998</v>
      </c>
    </row>
    <row r="868" spans="1:6" ht="13.5" thickBot="1" x14ac:dyDescent="0.45">
      <c r="A868" s="84" t="s">
        <v>138</v>
      </c>
      <c r="C868" s="187"/>
      <c r="D868" s="187"/>
      <c r="E868" s="187"/>
      <c r="F868" s="193">
        <v>35.547999999999988</v>
      </c>
    </row>
    <row r="869" spans="1:6" ht="13.15" thickTop="1" x14ac:dyDescent="0.35"/>
  </sheetData>
  <mergeCells count="14">
    <mergeCell ref="C848:F848"/>
    <mergeCell ref="C798:F798"/>
    <mergeCell ref="C823:F823"/>
    <mergeCell ref="C484:F484"/>
    <mergeCell ref="C506:F506"/>
    <mergeCell ref="C528:F528"/>
    <mergeCell ref="C551:F551"/>
    <mergeCell ref="C648:F648"/>
    <mergeCell ref="C623:F623"/>
    <mergeCell ref="C673:F673"/>
    <mergeCell ref="C773:F773"/>
    <mergeCell ref="C748:F748"/>
    <mergeCell ref="C723:F723"/>
    <mergeCell ref="C698:F698"/>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8"/>
  <sheetViews>
    <sheetView showGridLines="0" topLeftCell="A29" zoomScale="115" zoomScaleNormal="115" workbookViewId="0">
      <selection activeCell="I41" sqref="I41"/>
    </sheetView>
  </sheetViews>
  <sheetFormatPr defaultColWidth="9" defaultRowHeight="13.5" x14ac:dyDescent="0.35"/>
  <cols>
    <col min="1" max="1" width="9" style="5"/>
    <col min="2" max="2" width="11.265625" style="5" bestFit="1" customWidth="1"/>
    <col min="3" max="15" width="9" style="5"/>
    <col min="16" max="16" width="82" style="5" customWidth="1"/>
    <col min="17" max="16384" width="9" style="5"/>
  </cols>
  <sheetData>
    <row r="1" spans="1:17" ht="13.9" x14ac:dyDescent="0.4">
      <c r="A1" s="4" t="s">
        <v>132</v>
      </c>
    </row>
    <row r="2" spans="1:17" ht="15" x14ac:dyDescent="0.35">
      <c r="A2" s="162"/>
      <c r="P2" s="6"/>
    </row>
    <row r="3" spans="1:17" ht="15.75" customHeight="1" x14ac:dyDescent="0.35">
      <c r="A3" s="163"/>
      <c r="B3" s="163"/>
      <c r="C3" s="163"/>
      <c r="K3" s="164"/>
      <c r="L3" s="164"/>
      <c r="M3" s="164"/>
      <c r="N3" s="164"/>
      <c r="P3" s="6"/>
    </row>
    <row r="4" spans="1:17" ht="15" customHeight="1" x14ac:dyDescent="0.35">
      <c r="A4" s="163"/>
      <c r="B4" s="163"/>
      <c r="K4" s="164"/>
      <c r="L4" s="164"/>
      <c r="M4" s="164"/>
      <c r="N4" s="164"/>
      <c r="P4" s="6"/>
    </row>
    <row r="5" spans="1:17" ht="15" customHeight="1" x14ac:dyDescent="0.35">
      <c r="A5" s="163"/>
      <c r="B5" s="163"/>
      <c r="C5" s="163"/>
      <c r="G5" s="163"/>
      <c r="K5" s="164"/>
      <c r="L5" s="164"/>
      <c r="M5" s="164"/>
      <c r="N5" s="164"/>
      <c r="P5" s="6"/>
    </row>
    <row r="6" spans="1:17" ht="15" customHeight="1" x14ac:dyDescent="0.35">
      <c r="A6" s="163"/>
      <c r="B6" s="163"/>
      <c r="C6" s="163"/>
      <c r="G6" s="163"/>
      <c r="K6" s="164"/>
      <c r="L6" s="164"/>
      <c r="M6" s="164"/>
      <c r="N6" s="164"/>
    </row>
    <row r="7" spans="1:17" ht="15" customHeight="1" x14ac:dyDescent="0.35">
      <c r="A7" s="163"/>
      <c r="B7" s="163"/>
      <c r="C7" s="163"/>
      <c r="G7" s="163"/>
      <c r="K7" s="164"/>
      <c r="L7" s="164"/>
      <c r="M7" s="164"/>
      <c r="N7" s="164"/>
      <c r="Q7" s="6"/>
    </row>
    <row r="8" spans="1:17" ht="15" customHeight="1" x14ac:dyDescent="0.35">
      <c r="A8" s="163"/>
      <c r="B8" s="163"/>
      <c r="C8" s="163"/>
      <c r="K8" s="164"/>
      <c r="L8" s="164"/>
      <c r="M8" s="164"/>
      <c r="N8" s="164"/>
    </row>
    <row r="9" spans="1:17" ht="15" customHeight="1" x14ac:dyDescent="0.35">
      <c r="A9" s="163"/>
      <c r="B9" s="163"/>
      <c r="C9" s="163"/>
      <c r="D9" s="163"/>
      <c r="E9" s="163"/>
      <c r="K9" s="164"/>
      <c r="L9" s="164"/>
      <c r="M9" s="164"/>
      <c r="N9" s="164"/>
    </row>
    <row r="10" spans="1:17" ht="15" customHeight="1" x14ac:dyDescent="0.35">
      <c r="A10" s="163"/>
      <c r="B10" s="163"/>
      <c r="C10" s="163"/>
      <c r="K10" s="164"/>
      <c r="L10" s="164"/>
      <c r="M10" s="164"/>
      <c r="N10" s="164"/>
    </row>
    <row r="11" spans="1:17" ht="15" customHeight="1" x14ac:dyDescent="0.35">
      <c r="A11" s="163"/>
      <c r="B11" s="163"/>
      <c r="C11" s="163"/>
      <c r="D11" s="163"/>
      <c r="E11" s="163"/>
      <c r="F11" s="163"/>
      <c r="G11" s="163"/>
      <c r="H11" s="163"/>
      <c r="I11" s="163"/>
      <c r="K11" s="164"/>
      <c r="L11" s="164"/>
      <c r="M11" s="164"/>
      <c r="N11" s="164"/>
    </row>
    <row r="12" spans="1:17" ht="15" customHeight="1" x14ac:dyDescent="0.35">
      <c r="A12" s="163"/>
      <c r="B12" s="163"/>
      <c r="C12" s="163"/>
      <c r="D12" s="163"/>
      <c r="E12" s="163"/>
      <c r="F12" s="163"/>
      <c r="G12" s="163"/>
      <c r="H12" s="163"/>
      <c r="I12" s="163"/>
      <c r="J12" s="163"/>
      <c r="K12" s="164"/>
      <c r="L12" s="164"/>
      <c r="M12" s="164"/>
      <c r="N12" s="164"/>
    </row>
    <row r="13" spans="1:17" ht="15" customHeight="1" x14ac:dyDescent="0.35">
      <c r="A13" s="163"/>
      <c r="B13" s="163"/>
      <c r="C13" s="163"/>
      <c r="D13" s="163"/>
      <c r="K13" s="164"/>
      <c r="L13" s="164"/>
      <c r="M13" s="164"/>
      <c r="N13" s="164"/>
      <c r="P13" s="6"/>
    </row>
    <row r="14" spans="1:17" ht="15" customHeight="1" x14ac:dyDescent="0.35">
      <c r="A14" s="163"/>
      <c r="B14" s="163"/>
      <c r="C14" s="163"/>
      <c r="K14" s="164"/>
      <c r="L14" s="164"/>
      <c r="M14" s="164"/>
      <c r="N14" s="164"/>
    </row>
    <row r="15" spans="1:17" x14ac:dyDescent="0.35">
      <c r="A15" s="163"/>
      <c r="B15" s="163"/>
      <c r="C15" s="163"/>
      <c r="D15" s="163"/>
    </row>
    <row r="19" spans="16:16" ht="14.25" x14ac:dyDescent="0.35">
      <c r="P19" s="6"/>
    </row>
    <row r="25" spans="16:16" ht="14.25" x14ac:dyDescent="0.35">
      <c r="P25" s="6"/>
    </row>
    <row r="38" spans="1:2" ht="13.9" x14ac:dyDescent="0.4">
      <c r="A38" s="165" t="s">
        <v>0</v>
      </c>
      <c r="B38" s="167">
        <f>+Disclaimer!$B$26</f>
        <v>45784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D4179B5288F0408D6B98CAA0E47959" ma:contentTypeVersion="15" ma:contentTypeDescription="Create a new document." ma:contentTypeScope="" ma:versionID="869d1ccd6ad22103bf807eeb1180ea0b">
  <xsd:schema xmlns:xsd="http://www.w3.org/2001/XMLSchema" xmlns:xs="http://www.w3.org/2001/XMLSchema" xmlns:p="http://schemas.microsoft.com/office/2006/metadata/properties" xmlns:ns1="http://schemas.microsoft.com/sharepoint/v3" xmlns:ns2="922db4bc-642a-46ae-8f77-2948da14a219" xmlns:ns3="9e7f5ffb-1725-4c9a-83b6-a23d6cfc4636" targetNamespace="http://schemas.microsoft.com/office/2006/metadata/properties" ma:root="true" ma:fieldsID="b03c734590310ef420d2c9c93a85fe0e" ns1:_="" ns2:_="" ns3:_="">
    <xsd:import namespace="http://schemas.microsoft.com/sharepoint/v3"/>
    <xsd:import namespace="922db4bc-642a-46ae-8f77-2948da14a219"/>
    <xsd:import namespace="9e7f5ffb-1725-4c9a-83b6-a23d6cfc46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db4bc-642a-46ae-8f77-2948da14a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55b0b-a45e-4794-8fbc-3c07d36b4fc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7f5ffb-1725-4c9a-83b6-a23d6cfc463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6d983a4-97a1-4553-97dc-3801efcf933e}" ma:internalName="TaxCatchAll" ma:showField="CatchAllData" ma:web="9e7f5ffb-1725-4c9a-83b6-a23d6cfc4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e7f5ffb-1725-4c9a-83b6-a23d6cfc4636" xsi:nil="true"/>
    <lcf76f155ced4ddcb4097134ff3c332f xmlns="922db4bc-642a-46ae-8f77-2948da14a21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71C46C-938A-4DFD-BB0B-51EDAE799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2db4bc-642a-46ae-8f77-2948da14a219"/>
    <ds:schemaRef ds:uri="9e7f5ffb-1725-4c9a-83b6-a23d6cfc4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95FC81-E7AC-45AA-B1BE-AB7F13E7B27B}">
  <ds:schemaRefs>
    <ds:schemaRef ds:uri="http://schemas.microsoft.com/office/2006/metadata/properties"/>
    <ds:schemaRef ds:uri="http://schemas.microsoft.com/office/infopath/2007/PartnerControls"/>
    <ds:schemaRef ds:uri="a76194b7-3df8-45d8-a426-842d4053ebbf"/>
    <ds:schemaRef ds:uri="a48bf97d-c1a8-42ec-93d1-59919f7c17e5"/>
    <ds:schemaRef ds:uri="9e7f5ffb-1725-4c9a-83b6-a23d6cfc4636"/>
    <ds:schemaRef ds:uri="922db4bc-642a-46ae-8f77-2948da14a219"/>
    <ds:schemaRef ds:uri="http://schemas.microsoft.com/sharepoint/v3"/>
  </ds:schemaRefs>
</ds:datastoreItem>
</file>

<file path=customXml/itemProps3.xml><?xml version="1.0" encoding="utf-8"?>
<ds:datastoreItem xmlns:ds="http://schemas.openxmlformats.org/officeDocument/2006/customXml" ds:itemID="{69FD0029-FD17-4810-829D-92B6458AF090}">
  <ds:schemaRefs>
    <ds:schemaRef ds:uri="http://schemas.microsoft.com/sharepoint/v3/contenttype/forms"/>
  </ds:schemaRefs>
</ds:datastoreItem>
</file>

<file path=docMetadata/LabelInfo.xml><?xml version="1.0" encoding="utf-8"?>
<clbl:labelList xmlns:clbl="http://schemas.microsoft.com/office/2020/mipLabelMetadata">
  <clbl:label id="{03ceccf2-fe27-4c66-abdb-699141848e61}" enabled="0" method="" siteId="{03ceccf2-fe27-4c66-abdb-699141848e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Non-GAAP Financial Measures</vt:lpstr>
      <vt:lpstr>Summary Information</vt:lpstr>
      <vt:lpstr>Consolidated P&amp;L</vt:lpstr>
      <vt:lpstr>Normalized View</vt:lpstr>
      <vt:lpstr>Consolidated Reconciliation</vt:lpstr>
      <vt:lpstr>Segment Detail</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cp:lastPrinted>2024-04-29T20:29:38Z</cp:lastPrinted>
  <dcterms:created xsi:type="dcterms:W3CDTF">2022-02-15T00:18:23Z</dcterms:created>
  <dcterms:modified xsi:type="dcterms:W3CDTF">2025-05-07T10:22:30Z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0x010100E4D4179B5288F0408D6B98CAA0E47959</vt:lpwstr>
  </property>
  <property fmtid="{D5CDD505-2E9C-101B-9397-08002B2CF9AE}" pid="5" name="MediaServiceImageTags">
    <vt:lpwstr/>
  </property>
</Properties>
</file>